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workbookProtection workbookAlgorithmName="SHA-512" workbookHashValue="jZLEQXBdgWT1ykW5dXkSEdrmql6kPGIyUrbyChkY3L6koVQ9ekTuX3AL7DyVqq8BWzt3j0u6BFRQyufSU3rvHA==" workbookSaltValue="vxgwCnMjmgUNsdAQcXHo/A==" workbookSpinCount="100000" lockStructure="1"/>
  <bookViews>
    <workbookView xWindow="0" yWindow="0" windowWidth="22260" windowHeight="12645"/>
  </bookViews>
  <sheets>
    <sheet name="Zał. 1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8" i="1" l="1"/>
  <c r="R28" i="1"/>
  <c r="Q28" i="1"/>
  <c r="P28" i="1"/>
  <c r="O28" i="1"/>
  <c r="N28" i="1"/>
  <c r="M28" i="1"/>
  <c r="L28" i="1"/>
  <c r="K28" i="1"/>
  <c r="J28" i="1"/>
  <c r="I28" i="1"/>
  <c r="S24" i="1"/>
  <c r="Q24" i="1"/>
  <c r="I24" i="1"/>
</calcChain>
</file>

<file path=xl/sharedStrings.xml><?xml version="1.0" encoding="utf-8"?>
<sst xmlns="http://schemas.openxmlformats.org/spreadsheetml/2006/main" count="214" uniqueCount="92">
  <si>
    <t>Lp</t>
  </si>
  <si>
    <t>Grupa</t>
  </si>
  <si>
    <t>Maszyny i urządzenia  ZTPOK</t>
  </si>
  <si>
    <t>Nr inwentarzowy</t>
  </si>
  <si>
    <t>KŚT</t>
  </si>
  <si>
    <t>Data przyjęcia</t>
  </si>
  <si>
    <t>Wartość nabycia</t>
  </si>
  <si>
    <t>Wartość bieżąca brutto</t>
  </si>
  <si>
    <t>Wartość do ubezpieczenia</t>
  </si>
  <si>
    <t>Moc</t>
  </si>
  <si>
    <t>Utrata zysku maszyny</t>
  </si>
  <si>
    <t>ST ZTPOK</t>
  </si>
  <si>
    <t>System podawania odpadów do paleniska - linia 1</t>
  </si>
  <si>
    <t>ZTPOK/6/659/006/16</t>
  </si>
  <si>
    <t>659</t>
  </si>
  <si>
    <t>ZTPOK</t>
  </si>
  <si>
    <t>501-027</t>
  </si>
  <si>
    <t>027- ZTPOK</t>
  </si>
  <si>
    <t xml:space="preserve">tak </t>
  </si>
  <si>
    <t>System podawania odpadów do paleniska - linia 2</t>
  </si>
  <si>
    <t>ZTPOK/6/659/007/16</t>
  </si>
  <si>
    <t>Kocioł z rusztem spalania -  linia 1</t>
  </si>
  <si>
    <t>ZTPOK/3/313/008/16</t>
  </si>
  <si>
    <t>313</t>
  </si>
  <si>
    <t>27MW cieplne</t>
  </si>
  <si>
    <t>Kocioł z rusztem spalania -  linia 2</t>
  </si>
  <si>
    <t>ZTPOK/3/313/009/16</t>
  </si>
  <si>
    <t>Wentylator (pomocnicze komponenty pieca) - linia 1</t>
  </si>
  <si>
    <t>ZTPOK/4/446/010/16</t>
  </si>
  <si>
    <t>446</t>
  </si>
  <si>
    <t>132kW pow. pierwotne, 90kW pow. wtórne</t>
  </si>
  <si>
    <t>Wentylator (pomocnicze komponenty pieca) - linia 2</t>
  </si>
  <si>
    <t xml:space="preserve">ZTPOK/4/446/011/16 </t>
  </si>
  <si>
    <t>Hydrauliczny zespół napędowy rusztu (oleodynamiczny) - linia 1</t>
  </si>
  <si>
    <t>ZTPOK/4/449/012/16</t>
  </si>
  <si>
    <t>449</t>
  </si>
  <si>
    <t>Hydrauliczny zespół napędowy rusztu (oleodynamiczny) - linia 2</t>
  </si>
  <si>
    <t>ZTPOK/4/449/013/16</t>
  </si>
  <si>
    <t>Odżużlacz - linia 1</t>
  </si>
  <si>
    <t>ZTPOK/6/656/014/16</t>
  </si>
  <si>
    <t>656</t>
  </si>
  <si>
    <t>3kW</t>
  </si>
  <si>
    <t>Odżużlacz - linia 2</t>
  </si>
  <si>
    <t>ZTPOK/6/656/015/16</t>
  </si>
  <si>
    <t>Turbogenerator</t>
  </si>
  <si>
    <t>ZTPOK/3/320/016/16</t>
  </si>
  <si>
    <t>320</t>
  </si>
  <si>
    <t>16235kVA</t>
  </si>
  <si>
    <t>Odgazowywacz</t>
  </si>
  <si>
    <t>ZTPOK/6/659/020/16</t>
  </si>
  <si>
    <t>Skraplacz chłodzony powietrzem wraz z układem ograniczającym emisję hałasu i przewodami</t>
  </si>
  <si>
    <t>ZTPOK/4/469/021/16</t>
  </si>
  <si>
    <t>469</t>
  </si>
  <si>
    <t>System oczyszczania spalin - linia 1</t>
  </si>
  <si>
    <t>ZTPOK/6/655/040/16</t>
  </si>
  <si>
    <t>655</t>
  </si>
  <si>
    <t>630kW wen. spalin, 110kW wen. recyrkulacji spalin</t>
  </si>
  <si>
    <t>System oczyszczania spalin - linia 2</t>
  </si>
  <si>
    <t>ZTPOK/6/655/041/16</t>
  </si>
  <si>
    <t>Instalacja oczyszczania - część mechaniczna</t>
  </si>
  <si>
    <t xml:space="preserve">ZTPOK/6/658/100/16 </t>
  </si>
  <si>
    <t>658</t>
  </si>
  <si>
    <t>Transformator olejowy</t>
  </si>
  <si>
    <t xml:space="preserve">ZTPOK/6/630/113/16  </t>
  </si>
  <si>
    <t>630</t>
  </si>
  <si>
    <t>17,5MVA</t>
  </si>
  <si>
    <t>Rozdzielnica SN</t>
  </si>
  <si>
    <t xml:space="preserve">ZTPOK/6/610/117/16  </t>
  </si>
  <si>
    <t>610</t>
  </si>
  <si>
    <t xml:space="preserve">Rozdzielnice NN (400 V) </t>
  </si>
  <si>
    <t xml:space="preserve">ZTPOK/6/610/118/16  </t>
  </si>
  <si>
    <t>System analizy gazów spalinowych w kominie</t>
  </si>
  <si>
    <t xml:space="preserve">ZTPOK/6/664/121/16 </t>
  </si>
  <si>
    <t>664</t>
  </si>
  <si>
    <t xml:space="preserve">SPÓŁKA UL.PRĄDOCIŃSKA </t>
  </si>
  <si>
    <t>ST</t>
  </si>
  <si>
    <t>SITO OBROTOWE BĘBNOWE HORSTMAN (było Lp78)</t>
  </si>
  <si>
    <t>SSO4/47/475/62/08</t>
  </si>
  <si>
    <t>47</t>
  </si>
  <si>
    <t>SSO (stacja segregacji odpadów)</t>
  </si>
  <si>
    <t>501-003</t>
  </si>
  <si>
    <t>003 - SSO</t>
  </si>
  <si>
    <t>Cofta Jarosław</t>
  </si>
  <si>
    <t>Moc 2 x 11kW Napęcie 230/400V</t>
  </si>
  <si>
    <t>656 000,00/miesięcznie</t>
  </si>
  <si>
    <t>PRASA KANAŁOWA PAAL KONTI 275 H 55 kW</t>
  </si>
  <si>
    <t>SSO4/42/421/102/17</t>
  </si>
  <si>
    <t>421</t>
  </si>
  <si>
    <t>Moc55kW Napięcie 400V</t>
  </si>
  <si>
    <t>150 000, 00/miesięcznie</t>
  </si>
  <si>
    <t>RAZEM:</t>
  </si>
  <si>
    <t>Załącznik nr 11 do SIWZ- maszyni i urządzenia od awarii i szkód elektrycznych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</si>
</sst>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4" formatCode="d/mm/yyyy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1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4"/>
        <bgColor indexed="27"/>
      </patternFill>
    </fill>
    <fill>
      <patternFill patternType="solid">
        <fgColor theme="4"/>
        <bgColor indexed="3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26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2" fillId="2" borderId="1" xfId="0" applyFont="1" applyFill="1" applyBorder="1"/>
    <xf numFmtId="0" fontId="2" fillId="3" borderId="1" xfId="0" applyFont="1" applyFill="1" applyBorder="1"/>
    <xf numFmtId="0" fontId="2" fillId="2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/>
    </xf>
    <xf numFmtId="4" fontId="2" fillId="2" borderId="1" xfId="0" applyNumberFormat="1" applyFont="1" applyFill="1" applyBorder="1"/>
    <xf numFmtId="4" fontId="3" fillId="4" borderId="1" xfId="0" applyNumberFormat="1" applyFont="1" applyFill="1" applyBorder="1"/>
    <xf numFmtId="0" fontId="3" fillId="4" borderId="0" xfId="0" applyFont="1" applyFill="1"/>
    <xf numFmtId="4" fontId="2" fillId="3" borderId="1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wrapText="1"/>
    </xf>
    <xf numFmtId="0" fontId="3" fillId="0" borderId="0" xfId="0" applyFont="1"/>
    <xf numFmtId="0" fontId="3" fillId="0" borderId="1" xfId="0" applyFont="1" applyBorder="1"/>
    <xf numFmtId="0" fontId="3" fillId="5" borderId="1" xfId="0" applyFont="1" applyFill="1" applyBorder="1"/>
    <xf numFmtId="0" fontId="3" fillId="6" borderId="1" xfId="0" applyFont="1" applyFill="1" applyBorder="1"/>
    <xf numFmtId="0" fontId="3" fillId="5" borderId="1" xfId="0" applyFont="1" applyFill="1" applyBorder="1" applyAlignment="1">
      <alignment horizontal="center"/>
    </xf>
    <xf numFmtId="164" fontId="3" fillId="6" borderId="1" xfId="0" applyNumberFormat="1" applyFont="1" applyFill="1" applyBorder="1"/>
    <xf numFmtId="4" fontId="3" fillId="6" borderId="1" xfId="0" applyNumberFormat="1" applyFont="1" applyFill="1" applyBorder="1"/>
    <xf numFmtId="4" fontId="3" fillId="6" borderId="0" xfId="0" applyNumberFormat="1" applyFont="1" applyFill="1"/>
    <xf numFmtId="4" fontId="3" fillId="5" borderId="1" xfId="0" applyNumberFormat="1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4" fontId="3" fillId="7" borderId="1" xfId="0" applyNumberFormat="1" applyFont="1" applyFill="1" applyBorder="1"/>
    <xf numFmtId="0" fontId="2" fillId="6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5" borderId="0" xfId="0" applyFont="1" applyFill="1"/>
    <xf numFmtId="0" fontId="3" fillId="6" borderId="0" xfId="0" applyFont="1" applyFill="1"/>
    <xf numFmtId="0" fontId="3" fillId="5" borderId="0" xfId="0" applyFont="1" applyFill="1" applyAlignment="1">
      <alignment horizontal="center"/>
    </xf>
    <xf numFmtId="164" fontId="3" fillId="6" borderId="0" xfId="0" applyNumberFormat="1" applyFont="1" applyFill="1"/>
    <xf numFmtId="4" fontId="2" fillId="6" borderId="1" xfId="0" applyNumberFormat="1" applyFont="1" applyFill="1" applyBorder="1"/>
    <xf numFmtId="4" fontId="2" fillId="5" borderId="1" xfId="0" applyNumberFormat="1" applyFont="1" applyFill="1" applyBorder="1" applyAlignment="1">
      <alignment horizontal="center"/>
    </xf>
    <xf numFmtId="4" fontId="2" fillId="8" borderId="2" xfId="0" applyNumberFormat="1" applyFont="1" applyFill="1" applyBorder="1" applyAlignment="1">
      <alignment horizontal="center"/>
    </xf>
    <xf numFmtId="4" fontId="2" fillId="8" borderId="3" xfId="0" applyNumberFormat="1" applyFont="1" applyFill="1" applyBorder="1" applyAlignment="1">
      <alignment horizontal="center"/>
    </xf>
    <xf numFmtId="0" fontId="2" fillId="2" borderId="4" xfId="0" applyFont="1" applyFill="1" applyBorder="1"/>
    <xf numFmtId="0" fontId="2" fillId="3" borderId="4" xfId="0" applyFont="1" applyFill="1" applyBorder="1"/>
    <xf numFmtId="0" fontId="2" fillId="3" borderId="4" xfId="0" applyFont="1" applyFill="1" applyBorder="1" applyAlignment="1">
      <alignment horizontal="center"/>
    </xf>
    <xf numFmtId="4" fontId="2" fillId="2" borderId="4" xfId="0" applyNumberFormat="1" applyFont="1" applyFill="1" applyBorder="1"/>
    <xf numFmtId="4" fontId="3" fillId="4" borderId="0" xfId="0" applyNumberFormat="1" applyFont="1" applyFill="1"/>
    <xf numFmtId="4" fontId="2" fillId="2" borderId="4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3" fillId="0" borderId="1" xfId="0" applyNumberFormat="1" applyFont="1" applyFill="1" applyBorder="1"/>
    <xf numFmtId="0" fontId="3" fillId="5" borderId="1" xfId="0" applyNumberFormat="1" applyFont="1" applyFill="1" applyBorder="1"/>
    <xf numFmtId="0" fontId="3" fillId="5" borderId="1" xfId="0" applyNumberFormat="1" applyFont="1" applyFill="1" applyBorder="1" applyAlignment="1">
      <alignment horizontal="center"/>
    </xf>
    <xf numFmtId="4" fontId="3" fillId="6" borderId="1" xfId="0" applyNumberFormat="1" applyFont="1" applyFill="1" applyBorder="1" applyAlignment="1">
      <alignment horizontal="center"/>
    </xf>
    <xf numFmtId="0" fontId="3" fillId="6" borderId="2" xfId="0" applyNumberFormat="1" applyFont="1" applyFill="1" applyBorder="1" applyAlignment="1">
      <alignment horizontal="center" wrapText="1"/>
    </xf>
    <xf numFmtId="0" fontId="3" fillId="6" borderId="3" xfId="0" applyNumberFormat="1" applyFont="1" applyFill="1" applyBorder="1" applyAlignment="1">
      <alignment horizontal="center" wrapText="1"/>
    </xf>
    <xf numFmtId="0" fontId="3" fillId="0" borderId="0" xfId="0" applyFont="1" applyFill="1"/>
    <xf numFmtId="0" fontId="3" fillId="0" borderId="1" xfId="0" applyNumberFormat="1" applyFont="1" applyBorder="1"/>
    <xf numFmtId="0" fontId="3" fillId="6" borderId="3" xfId="0" applyNumberFormat="1" applyFont="1" applyFill="1" applyBorder="1" applyAlignment="1">
      <alignment wrapText="1"/>
    </xf>
    <xf numFmtId="4" fontId="2" fillId="6" borderId="1" xfId="0" applyNumberFormat="1" applyFont="1" applyFill="1" applyBorder="1" applyAlignment="1">
      <alignment horizontal="center"/>
    </xf>
    <xf numFmtId="0" fontId="2" fillId="6" borderId="0" xfId="0" applyFont="1" applyFill="1" applyAlignment="1">
      <alignment horizontal="center"/>
    </xf>
    <xf numFmtId="0" fontId="3" fillId="6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164" fontId="4" fillId="4" borderId="0" xfId="0" applyNumberFormat="1" applyFont="1" applyFill="1"/>
    <xf numFmtId="0" fontId="4" fillId="4" borderId="0" xfId="0" applyFont="1" applyFill="1"/>
    <xf numFmtId="4" fontId="4" fillId="4" borderId="0" xfId="0" applyNumberFormat="1" applyFont="1" applyFill="1"/>
    <xf numFmtId="43" fontId="5" fillId="3" borderId="0" xfId="1" applyFont="1" applyFill="1" applyAlignment="1">
      <alignment horizontal="center"/>
    </xf>
    <xf numFmtId="0" fontId="2" fillId="0" borderId="0" xfId="0" applyFont="1"/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30"/>
  <sheetViews>
    <sheetView tabSelected="1" workbookViewId="0">
      <selection activeCell="B2" sqref="B2"/>
    </sheetView>
  </sheetViews>
  <sheetFormatPr defaultRowHeight="12.75" x14ac:dyDescent="0.2"/>
  <cols>
    <col min="1" max="1" width="9.140625" style="11"/>
    <col min="2" max="2" width="14.140625" style="11" customWidth="1"/>
    <col min="3" max="3" width="55.42578125" style="11" customWidth="1"/>
    <col min="4" max="4" width="20" style="25" customWidth="1"/>
    <col min="5" max="5" width="0" style="26" hidden="1" customWidth="1"/>
    <col min="6" max="6" width="9.140625" style="27"/>
    <col min="7" max="7" width="0" style="28" hidden="1" customWidth="1"/>
    <col min="8" max="8" width="0" style="26" hidden="1" customWidth="1"/>
    <col min="9" max="10" width="0" style="18" hidden="1" customWidth="1"/>
    <col min="11" max="14" width="0" style="26" hidden="1" customWidth="1"/>
    <col min="15" max="17" width="0" style="18" hidden="1" customWidth="1"/>
    <col min="18" max="18" width="0" style="26" hidden="1" customWidth="1"/>
    <col min="19" max="19" width="22" style="27" customWidth="1"/>
    <col min="20" max="20" width="15" style="50" customWidth="1"/>
    <col min="21" max="21" width="13.7109375" style="51" customWidth="1"/>
    <col min="22" max="257" width="9.140625" style="11"/>
    <col min="258" max="258" width="14.140625" style="11" customWidth="1"/>
    <col min="259" max="259" width="55.42578125" style="11" customWidth="1"/>
    <col min="260" max="260" width="20" style="11" customWidth="1"/>
    <col min="261" max="261" width="0" style="11" hidden="1" customWidth="1"/>
    <col min="262" max="262" width="9.140625" style="11"/>
    <col min="263" max="274" width="0" style="11" hidden="1" customWidth="1"/>
    <col min="275" max="275" width="22" style="11" customWidth="1"/>
    <col min="276" max="276" width="15" style="11" customWidth="1"/>
    <col min="277" max="277" width="13.7109375" style="11" customWidth="1"/>
    <col min="278" max="513" width="9.140625" style="11"/>
    <col min="514" max="514" width="14.140625" style="11" customWidth="1"/>
    <col min="515" max="515" width="55.42578125" style="11" customWidth="1"/>
    <col min="516" max="516" width="20" style="11" customWidth="1"/>
    <col min="517" max="517" width="0" style="11" hidden="1" customWidth="1"/>
    <col min="518" max="518" width="9.140625" style="11"/>
    <col min="519" max="530" width="0" style="11" hidden="1" customWidth="1"/>
    <col min="531" max="531" width="22" style="11" customWidth="1"/>
    <col min="532" max="532" width="15" style="11" customWidth="1"/>
    <col min="533" max="533" width="13.7109375" style="11" customWidth="1"/>
    <col min="534" max="769" width="9.140625" style="11"/>
    <col min="770" max="770" width="14.140625" style="11" customWidth="1"/>
    <col min="771" max="771" width="55.42578125" style="11" customWidth="1"/>
    <col min="772" max="772" width="20" style="11" customWidth="1"/>
    <col min="773" max="773" width="0" style="11" hidden="1" customWidth="1"/>
    <col min="774" max="774" width="9.140625" style="11"/>
    <col min="775" max="786" width="0" style="11" hidden="1" customWidth="1"/>
    <col min="787" max="787" width="22" style="11" customWidth="1"/>
    <col min="788" max="788" width="15" style="11" customWidth="1"/>
    <col min="789" max="789" width="13.7109375" style="11" customWidth="1"/>
    <col min="790" max="1025" width="9.140625" style="11"/>
    <col min="1026" max="1026" width="14.140625" style="11" customWidth="1"/>
    <col min="1027" max="1027" width="55.42578125" style="11" customWidth="1"/>
    <col min="1028" max="1028" width="20" style="11" customWidth="1"/>
    <col min="1029" max="1029" width="0" style="11" hidden="1" customWidth="1"/>
    <col min="1030" max="1030" width="9.140625" style="11"/>
    <col min="1031" max="1042" width="0" style="11" hidden="1" customWidth="1"/>
    <col min="1043" max="1043" width="22" style="11" customWidth="1"/>
    <col min="1044" max="1044" width="15" style="11" customWidth="1"/>
    <col min="1045" max="1045" width="13.7109375" style="11" customWidth="1"/>
    <col min="1046" max="1281" width="9.140625" style="11"/>
    <col min="1282" max="1282" width="14.140625" style="11" customWidth="1"/>
    <col min="1283" max="1283" width="55.42578125" style="11" customWidth="1"/>
    <col min="1284" max="1284" width="20" style="11" customWidth="1"/>
    <col min="1285" max="1285" width="0" style="11" hidden="1" customWidth="1"/>
    <col min="1286" max="1286" width="9.140625" style="11"/>
    <col min="1287" max="1298" width="0" style="11" hidden="1" customWidth="1"/>
    <col min="1299" max="1299" width="22" style="11" customWidth="1"/>
    <col min="1300" max="1300" width="15" style="11" customWidth="1"/>
    <col min="1301" max="1301" width="13.7109375" style="11" customWidth="1"/>
    <col min="1302" max="1537" width="9.140625" style="11"/>
    <col min="1538" max="1538" width="14.140625" style="11" customWidth="1"/>
    <col min="1539" max="1539" width="55.42578125" style="11" customWidth="1"/>
    <col min="1540" max="1540" width="20" style="11" customWidth="1"/>
    <col min="1541" max="1541" width="0" style="11" hidden="1" customWidth="1"/>
    <col min="1542" max="1542" width="9.140625" style="11"/>
    <col min="1543" max="1554" width="0" style="11" hidden="1" customWidth="1"/>
    <col min="1555" max="1555" width="22" style="11" customWidth="1"/>
    <col min="1556" max="1556" width="15" style="11" customWidth="1"/>
    <col min="1557" max="1557" width="13.7109375" style="11" customWidth="1"/>
    <col min="1558" max="1793" width="9.140625" style="11"/>
    <col min="1794" max="1794" width="14.140625" style="11" customWidth="1"/>
    <col min="1795" max="1795" width="55.42578125" style="11" customWidth="1"/>
    <col min="1796" max="1796" width="20" style="11" customWidth="1"/>
    <col min="1797" max="1797" width="0" style="11" hidden="1" customWidth="1"/>
    <col min="1798" max="1798" width="9.140625" style="11"/>
    <col min="1799" max="1810" width="0" style="11" hidden="1" customWidth="1"/>
    <col min="1811" max="1811" width="22" style="11" customWidth="1"/>
    <col min="1812" max="1812" width="15" style="11" customWidth="1"/>
    <col min="1813" max="1813" width="13.7109375" style="11" customWidth="1"/>
    <col min="1814" max="2049" width="9.140625" style="11"/>
    <col min="2050" max="2050" width="14.140625" style="11" customWidth="1"/>
    <col min="2051" max="2051" width="55.42578125" style="11" customWidth="1"/>
    <col min="2052" max="2052" width="20" style="11" customWidth="1"/>
    <col min="2053" max="2053" width="0" style="11" hidden="1" customWidth="1"/>
    <col min="2054" max="2054" width="9.140625" style="11"/>
    <col min="2055" max="2066" width="0" style="11" hidden="1" customWidth="1"/>
    <col min="2067" max="2067" width="22" style="11" customWidth="1"/>
    <col min="2068" max="2068" width="15" style="11" customWidth="1"/>
    <col min="2069" max="2069" width="13.7109375" style="11" customWidth="1"/>
    <col min="2070" max="2305" width="9.140625" style="11"/>
    <col min="2306" max="2306" width="14.140625" style="11" customWidth="1"/>
    <col min="2307" max="2307" width="55.42578125" style="11" customWidth="1"/>
    <col min="2308" max="2308" width="20" style="11" customWidth="1"/>
    <col min="2309" max="2309" width="0" style="11" hidden="1" customWidth="1"/>
    <col min="2310" max="2310" width="9.140625" style="11"/>
    <col min="2311" max="2322" width="0" style="11" hidden="1" customWidth="1"/>
    <col min="2323" max="2323" width="22" style="11" customWidth="1"/>
    <col min="2324" max="2324" width="15" style="11" customWidth="1"/>
    <col min="2325" max="2325" width="13.7109375" style="11" customWidth="1"/>
    <col min="2326" max="2561" width="9.140625" style="11"/>
    <col min="2562" max="2562" width="14.140625" style="11" customWidth="1"/>
    <col min="2563" max="2563" width="55.42578125" style="11" customWidth="1"/>
    <col min="2564" max="2564" width="20" style="11" customWidth="1"/>
    <col min="2565" max="2565" width="0" style="11" hidden="1" customWidth="1"/>
    <col min="2566" max="2566" width="9.140625" style="11"/>
    <col min="2567" max="2578" width="0" style="11" hidden="1" customWidth="1"/>
    <col min="2579" max="2579" width="22" style="11" customWidth="1"/>
    <col min="2580" max="2580" width="15" style="11" customWidth="1"/>
    <col min="2581" max="2581" width="13.7109375" style="11" customWidth="1"/>
    <col min="2582" max="2817" width="9.140625" style="11"/>
    <col min="2818" max="2818" width="14.140625" style="11" customWidth="1"/>
    <col min="2819" max="2819" width="55.42578125" style="11" customWidth="1"/>
    <col min="2820" max="2820" width="20" style="11" customWidth="1"/>
    <col min="2821" max="2821" width="0" style="11" hidden="1" customWidth="1"/>
    <col min="2822" max="2822" width="9.140625" style="11"/>
    <col min="2823" max="2834" width="0" style="11" hidden="1" customWidth="1"/>
    <col min="2835" max="2835" width="22" style="11" customWidth="1"/>
    <col min="2836" max="2836" width="15" style="11" customWidth="1"/>
    <col min="2837" max="2837" width="13.7109375" style="11" customWidth="1"/>
    <col min="2838" max="3073" width="9.140625" style="11"/>
    <col min="3074" max="3074" width="14.140625" style="11" customWidth="1"/>
    <col min="3075" max="3075" width="55.42578125" style="11" customWidth="1"/>
    <col min="3076" max="3076" width="20" style="11" customWidth="1"/>
    <col min="3077" max="3077" width="0" style="11" hidden="1" customWidth="1"/>
    <col min="3078" max="3078" width="9.140625" style="11"/>
    <col min="3079" max="3090" width="0" style="11" hidden="1" customWidth="1"/>
    <col min="3091" max="3091" width="22" style="11" customWidth="1"/>
    <col min="3092" max="3092" width="15" style="11" customWidth="1"/>
    <col min="3093" max="3093" width="13.7109375" style="11" customWidth="1"/>
    <col min="3094" max="3329" width="9.140625" style="11"/>
    <col min="3330" max="3330" width="14.140625" style="11" customWidth="1"/>
    <col min="3331" max="3331" width="55.42578125" style="11" customWidth="1"/>
    <col min="3332" max="3332" width="20" style="11" customWidth="1"/>
    <col min="3333" max="3333" width="0" style="11" hidden="1" customWidth="1"/>
    <col min="3334" max="3334" width="9.140625" style="11"/>
    <col min="3335" max="3346" width="0" style="11" hidden="1" customWidth="1"/>
    <col min="3347" max="3347" width="22" style="11" customWidth="1"/>
    <col min="3348" max="3348" width="15" style="11" customWidth="1"/>
    <col min="3349" max="3349" width="13.7109375" style="11" customWidth="1"/>
    <col min="3350" max="3585" width="9.140625" style="11"/>
    <col min="3586" max="3586" width="14.140625" style="11" customWidth="1"/>
    <col min="3587" max="3587" width="55.42578125" style="11" customWidth="1"/>
    <col min="3588" max="3588" width="20" style="11" customWidth="1"/>
    <col min="3589" max="3589" width="0" style="11" hidden="1" customWidth="1"/>
    <col min="3590" max="3590" width="9.140625" style="11"/>
    <col min="3591" max="3602" width="0" style="11" hidden="1" customWidth="1"/>
    <col min="3603" max="3603" width="22" style="11" customWidth="1"/>
    <col min="3604" max="3604" width="15" style="11" customWidth="1"/>
    <col min="3605" max="3605" width="13.7109375" style="11" customWidth="1"/>
    <col min="3606" max="3841" width="9.140625" style="11"/>
    <col min="3842" max="3842" width="14.140625" style="11" customWidth="1"/>
    <col min="3843" max="3843" width="55.42578125" style="11" customWidth="1"/>
    <col min="3844" max="3844" width="20" style="11" customWidth="1"/>
    <col min="3845" max="3845" width="0" style="11" hidden="1" customWidth="1"/>
    <col min="3846" max="3846" width="9.140625" style="11"/>
    <col min="3847" max="3858" width="0" style="11" hidden="1" customWidth="1"/>
    <col min="3859" max="3859" width="22" style="11" customWidth="1"/>
    <col min="3860" max="3860" width="15" style="11" customWidth="1"/>
    <col min="3861" max="3861" width="13.7109375" style="11" customWidth="1"/>
    <col min="3862" max="4097" width="9.140625" style="11"/>
    <col min="4098" max="4098" width="14.140625" style="11" customWidth="1"/>
    <col min="4099" max="4099" width="55.42578125" style="11" customWidth="1"/>
    <col min="4100" max="4100" width="20" style="11" customWidth="1"/>
    <col min="4101" max="4101" width="0" style="11" hidden="1" customWidth="1"/>
    <col min="4102" max="4102" width="9.140625" style="11"/>
    <col min="4103" max="4114" width="0" style="11" hidden="1" customWidth="1"/>
    <col min="4115" max="4115" width="22" style="11" customWidth="1"/>
    <col min="4116" max="4116" width="15" style="11" customWidth="1"/>
    <col min="4117" max="4117" width="13.7109375" style="11" customWidth="1"/>
    <col min="4118" max="4353" width="9.140625" style="11"/>
    <col min="4354" max="4354" width="14.140625" style="11" customWidth="1"/>
    <col min="4355" max="4355" width="55.42578125" style="11" customWidth="1"/>
    <col min="4356" max="4356" width="20" style="11" customWidth="1"/>
    <col min="4357" max="4357" width="0" style="11" hidden="1" customWidth="1"/>
    <col min="4358" max="4358" width="9.140625" style="11"/>
    <col min="4359" max="4370" width="0" style="11" hidden="1" customWidth="1"/>
    <col min="4371" max="4371" width="22" style="11" customWidth="1"/>
    <col min="4372" max="4372" width="15" style="11" customWidth="1"/>
    <col min="4373" max="4373" width="13.7109375" style="11" customWidth="1"/>
    <col min="4374" max="4609" width="9.140625" style="11"/>
    <col min="4610" max="4610" width="14.140625" style="11" customWidth="1"/>
    <col min="4611" max="4611" width="55.42578125" style="11" customWidth="1"/>
    <col min="4612" max="4612" width="20" style="11" customWidth="1"/>
    <col min="4613" max="4613" width="0" style="11" hidden="1" customWidth="1"/>
    <col min="4614" max="4614" width="9.140625" style="11"/>
    <col min="4615" max="4626" width="0" style="11" hidden="1" customWidth="1"/>
    <col min="4627" max="4627" width="22" style="11" customWidth="1"/>
    <col min="4628" max="4628" width="15" style="11" customWidth="1"/>
    <col min="4629" max="4629" width="13.7109375" style="11" customWidth="1"/>
    <col min="4630" max="4865" width="9.140625" style="11"/>
    <col min="4866" max="4866" width="14.140625" style="11" customWidth="1"/>
    <col min="4867" max="4867" width="55.42578125" style="11" customWidth="1"/>
    <col min="4868" max="4868" width="20" style="11" customWidth="1"/>
    <col min="4869" max="4869" width="0" style="11" hidden="1" customWidth="1"/>
    <col min="4870" max="4870" width="9.140625" style="11"/>
    <col min="4871" max="4882" width="0" style="11" hidden="1" customWidth="1"/>
    <col min="4883" max="4883" width="22" style="11" customWidth="1"/>
    <col min="4884" max="4884" width="15" style="11" customWidth="1"/>
    <col min="4885" max="4885" width="13.7109375" style="11" customWidth="1"/>
    <col min="4886" max="5121" width="9.140625" style="11"/>
    <col min="5122" max="5122" width="14.140625" style="11" customWidth="1"/>
    <col min="5123" max="5123" width="55.42578125" style="11" customWidth="1"/>
    <col min="5124" max="5124" width="20" style="11" customWidth="1"/>
    <col min="5125" max="5125" width="0" style="11" hidden="1" customWidth="1"/>
    <col min="5126" max="5126" width="9.140625" style="11"/>
    <col min="5127" max="5138" width="0" style="11" hidden="1" customWidth="1"/>
    <col min="5139" max="5139" width="22" style="11" customWidth="1"/>
    <col min="5140" max="5140" width="15" style="11" customWidth="1"/>
    <col min="5141" max="5141" width="13.7109375" style="11" customWidth="1"/>
    <col min="5142" max="5377" width="9.140625" style="11"/>
    <col min="5378" max="5378" width="14.140625" style="11" customWidth="1"/>
    <col min="5379" max="5379" width="55.42578125" style="11" customWidth="1"/>
    <col min="5380" max="5380" width="20" style="11" customWidth="1"/>
    <col min="5381" max="5381" width="0" style="11" hidden="1" customWidth="1"/>
    <col min="5382" max="5382" width="9.140625" style="11"/>
    <col min="5383" max="5394" width="0" style="11" hidden="1" customWidth="1"/>
    <col min="5395" max="5395" width="22" style="11" customWidth="1"/>
    <col min="5396" max="5396" width="15" style="11" customWidth="1"/>
    <col min="5397" max="5397" width="13.7109375" style="11" customWidth="1"/>
    <col min="5398" max="5633" width="9.140625" style="11"/>
    <col min="5634" max="5634" width="14.140625" style="11" customWidth="1"/>
    <col min="5635" max="5635" width="55.42578125" style="11" customWidth="1"/>
    <col min="5636" max="5636" width="20" style="11" customWidth="1"/>
    <col min="5637" max="5637" width="0" style="11" hidden="1" customWidth="1"/>
    <col min="5638" max="5638" width="9.140625" style="11"/>
    <col min="5639" max="5650" width="0" style="11" hidden="1" customWidth="1"/>
    <col min="5651" max="5651" width="22" style="11" customWidth="1"/>
    <col min="5652" max="5652" width="15" style="11" customWidth="1"/>
    <col min="5653" max="5653" width="13.7109375" style="11" customWidth="1"/>
    <col min="5654" max="5889" width="9.140625" style="11"/>
    <col min="5890" max="5890" width="14.140625" style="11" customWidth="1"/>
    <col min="5891" max="5891" width="55.42578125" style="11" customWidth="1"/>
    <col min="5892" max="5892" width="20" style="11" customWidth="1"/>
    <col min="5893" max="5893" width="0" style="11" hidden="1" customWidth="1"/>
    <col min="5894" max="5894" width="9.140625" style="11"/>
    <col min="5895" max="5906" width="0" style="11" hidden="1" customWidth="1"/>
    <col min="5907" max="5907" width="22" style="11" customWidth="1"/>
    <col min="5908" max="5908" width="15" style="11" customWidth="1"/>
    <col min="5909" max="5909" width="13.7109375" style="11" customWidth="1"/>
    <col min="5910" max="6145" width="9.140625" style="11"/>
    <col min="6146" max="6146" width="14.140625" style="11" customWidth="1"/>
    <col min="6147" max="6147" width="55.42578125" style="11" customWidth="1"/>
    <col min="6148" max="6148" width="20" style="11" customWidth="1"/>
    <col min="6149" max="6149" width="0" style="11" hidden="1" customWidth="1"/>
    <col min="6150" max="6150" width="9.140625" style="11"/>
    <col min="6151" max="6162" width="0" style="11" hidden="1" customWidth="1"/>
    <col min="6163" max="6163" width="22" style="11" customWidth="1"/>
    <col min="6164" max="6164" width="15" style="11" customWidth="1"/>
    <col min="6165" max="6165" width="13.7109375" style="11" customWidth="1"/>
    <col min="6166" max="6401" width="9.140625" style="11"/>
    <col min="6402" max="6402" width="14.140625" style="11" customWidth="1"/>
    <col min="6403" max="6403" width="55.42578125" style="11" customWidth="1"/>
    <col min="6404" max="6404" width="20" style="11" customWidth="1"/>
    <col min="6405" max="6405" width="0" style="11" hidden="1" customWidth="1"/>
    <col min="6406" max="6406" width="9.140625" style="11"/>
    <col min="6407" max="6418" width="0" style="11" hidden="1" customWidth="1"/>
    <col min="6419" max="6419" width="22" style="11" customWidth="1"/>
    <col min="6420" max="6420" width="15" style="11" customWidth="1"/>
    <col min="6421" max="6421" width="13.7109375" style="11" customWidth="1"/>
    <col min="6422" max="6657" width="9.140625" style="11"/>
    <col min="6658" max="6658" width="14.140625" style="11" customWidth="1"/>
    <col min="6659" max="6659" width="55.42578125" style="11" customWidth="1"/>
    <col min="6660" max="6660" width="20" style="11" customWidth="1"/>
    <col min="6661" max="6661" width="0" style="11" hidden="1" customWidth="1"/>
    <col min="6662" max="6662" width="9.140625" style="11"/>
    <col min="6663" max="6674" width="0" style="11" hidden="1" customWidth="1"/>
    <col min="6675" max="6675" width="22" style="11" customWidth="1"/>
    <col min="6676" max="6676" width="15" style="11" customWidth="1"/>
    <col min="6677" max="6677" width="13.7109375" style="11" customWidth="1"/>
    <col min="6678" max="6913" width="9.140625" style="11"/>
    <col min="6914" max="6914" width="14.140625" style="11" customWidth="1"/>
    <col min="6915" max="6915" width="55.42578125" style="11" customWidth="1"/>
    <col min="6916" max="6916" width="20" style="11" customWidth="1"/>
    <col min="6917" max="6917" width="0" style="11" hidden="1" customWidth="1"/>
    <col min="6918" max="6918" width="9.140625" style="11"/>
    <col min="6919" max="6930" width="0" style="11" hidden="1" customWidth="1"/>
    <col min="6931" max="6931" width="22" style="11" customWidth="1"/>
    <col min="6932" max="6932" width="15" style="11" customWidth="1"/>
    <col min="6933" max="6933" width="13.7109375" style="11" customWidth="1"/>
    <col min="6934" max="7169" width="9.140625" style="11"/>
    <col min="7170" max="7170" width="14.140625" style="11" customWidth="1"/>
    <col min="7171" max="7171" width="55.42578125" style="11" customWidth="1"/>
    <col min="7172" max="7172" width="20" style="11" customWidth="1"/>
    <col min="7173" max="7173" width="0" style="11" hidden="1" customWidth="1"/>
    <col min="7174" max="7174" width="9.140625" style="11"/>
    <col min="7175" max="7186" width="0" style="11" hidden="1" customWidth="1"/>
    <col min="7187" max="7187" width="22" style="11" customWidth="1"/>
    <col min="7188" max="7188" width="15" style="11" customWidth="1"/>
    <col min="7189" max="7189" width="13.7109375" style="11" customWidth="1"/>
    <col min="7190" max="7425" width="9.140625" style="11"/>
    <col min="7426" max="7426" width="14.140625" style="11" customWidth="1"/>
    <col min="7427" max="7427" width="55.42578125" style="11" customWidth="1"/>
    <col min="7428" max="7428" width="20" style="11" customWidth="1"/>
    <col min="7429" max="7429" width="0" style="11" hidden="1" customWidth="1"/>
    <col min="7430" max="7430" width="9.140625" style="11"/>
    <col min="7431" max="7442" width="0" style="11" hidden="1" customWidth="1"/>
    <col min="7443" max="7443" width="22" style="11" customWidth="1"/>
    <col min="7444" max="7444" width="15" style="11" customWidth="1"/>
    <col min="7445" max="7445" width="13.7109375" style="11" customWidth="1"/>
    <col min="7446" max="7681" width="9.140625" style="11"/>
    <col min="7682" max="7682" width="14.140625" style="11" customWidth="1"/>
    <col min="7683" max="7683" width="55.42578125" style="11" customWidth="1"/>
    <col min="7684" max="7684" width="20" style="11" customWidth="1"/>
    <col min="7685" max="7685" width="0" style="11" hidden="1" customWidth="1"/>
    <col min="7686" max="7686" width="9.140625" style="11"/>
    <col min="7687" max="7698" width="0" style="11" hidden="1" customWidth="1"/>
    <col min="7699" max="7699" width="22" style="11" customWidth="1"/>
    <col min="7700" max="7700" width="15" style="11" customWidth="1"/>
    <col min="7701" max="7701" width="13.7109375" style="11" customWidth="1"/>
    <col min="7702" max="7937" width="9.140625" style="11"/>
    <col min="7938" max="7938" width="14.140625" style="11" customWidth="1"/>
    <col min="7939" max="7939" width="55.42578125" style="11" customWidth="1"/>
    <col min="7940" max="7940" width="20" style="11" customWidth="1"/>
    <col min="7941" max="7941" width="0" style="11" hidden="1" customWidth="1"/>
    <col min="7942" max="7942" width="9.140625" style="11"/>
    <col min="7943" max="7954" width="0" style="11" hidden="1" customWidth="1"/>
    <col min="7955" max="7955" width="22" style="11" customWidth="1"/>
    <col min="7956" max="7956" width="15" style="11" customWidth="1"/>
    <col min="7957" max="7957" width="13.7109375" style="11" customWidth="1"/>
    <col min="7958" max="8193" width="9.140625" style="11"/>
    <col min="8194" max="8194" width="14.140625" style="11" customWidth="1"/>
    <col min="8195" max="8195" width="55.42578125" style="11" customWidth="1"/>
    <col min="8196" max="8196" width="20" style="11" customWidth="1"/>
    <col min="8197" max="8197" width="0" style="11" hidden="1" customWidth="1"/>
    <col min="8198" max="8198" width="9.140625" style="11"/>
    <col min="8199" max="8210" width="0" style="11" hidden="1" customWidth="1"/>
    <col min="8211" max="8211" width="22" style="11" customWidth="1"/>
    <col min="8212" max="8212" width="15" style="11" customWidth="1"/>
    <col min="8213" max="8213" width="13.7109375" style="11" customWidth="1"/>
    <col min="8214" max="8449" width="9.140625" style="11"/>
    <col min="8450" max="8450" width="14.140625" style="11" customWidth="1"/>
    <col min="8451" max="8451" width="55.42578125" style="11" customWidth="1"/>
    <col min="8452" max="8452" width="20" style="11" customWidth="1"/>
    <col min="8453" max="8453" width="0" style="11" hidden="1" customWidth="1"/>
    <col min="8454" max="8454" width="9.140625" style="11"/>
    <col min="8455" max="8466" width="0" style="11" hidden="1" customWidth="1"/>
    <col min="8467" max="8467" width="22" style="11" customWidth="1"/>
    <col min="8468" max="8468" width="15" style="11" customWidth="1"/>
    <col min="8469" max="8469" width="13.7109375" style="11" customWidth="1"/>
    <col min="8470" max="8705" width="9.140625" style="11"/>
    <col min="8706" max="8706" width="14.140625" style="11" customWidth="1"/>
    <col min="8707" max="8707" width="55.42578125" style="11" customWidth="1"/>
    <col min="8708" max="8708" width="20" style="11" customWidth="1"/>
    <col min="8709" max="8709" width="0" style="11" hidden="1" customWidth="1"/>
    <col min="8710" max="8710" width="9.140625" style="11"/>
    <col min="8711" max="8722" width="0" style="11" hidden="1" customWidth="1"/>
    <col min="8723" max="8723" width="22" style="11" customWidth="1"/>
    <col min="8724" max="8724" width="15" style="11" customWidth="1"/>
    <col min="8725" max="8725" width="13.7109375" style="11" customWidth="1"/>
    <col min="8726" max="8961" width="9.140625" style="11"/>
    <col min="8962" max="8962" width="14.140625" style="11" customWidth="1"/>
    <col min="8963" max="8963" width="55.42578125" style="11" customWidth="1"/>
    <col min="8964" max="8964" width="20" style="11" customWidth="1"/>
    <col min="8965" max="8965" width="0" style="11" hidden="1" customWidth="1"/>
    <col min="8966" max="8966" width="9.140625" style="11"/>
    <col min="8967" max="8978" width="0" style="11" hidden="1" customWidth="1"/>
    <col min="8979" max="8979" width="22" style="11" customWidth="1"/>
    <col min="8980" max="8980" width="15" style="11" customWidth="1"/>
    <col min="8981" max="8981" width="13.7109375" style="11" customWidth="1"/>
    <col min="8982" max="9217" width="9.140625" style="11"/>
    <col min="9218" max="9218" width="14.140625" style="11" customWidth="1"/>
    <col min="9219" max="9219" width="55.42578125" style="11" customWidth="1"/>
    <col min="9220" max="9220" width="20" style="11" customWidth="1"/>
    <col min="9221" max="9221" width="0" style="11" hidden="1" customWidth="1"/>
    <col min="9222" max="9222" width="9.140625" style="11"/>
    <col min="9223" max="9234" width="0" style="11" hidden="1" customWidth="1"/>
    <col min="9235" max="9235" width="22" style="11" customWidth="1"/>
    <col min="9236" max="9236" width="15" style="11" customWidth="1"/>
    <col min="9237" max="9237" width="13.7109375" style="11" customWidth="1"/>
    <col min="9238" max="9473" width="9.140625" style="11"/>
    <col min="9474" max="9474" width="14.140625" style="11" customWidth="1"/>
    <col min="9475" max="9475" width="55.42578125" style="11" customWidth="1"/>
    <col min="9476" max="9476" width="20" style="11" customWidth="1"/>
    <col min="9477" max="9477" width="0" style="11" hidden="1" customWidth="1"/>
    <col min="9478" max="9478" width="9.140625" style="11"/>
    <col min="9479" max="9490" width="0" style="11" hidden="1" customWidth="1"/>
    <col min="9491" max="9491" width="22" style="11" customWidth="1"/>
    <col min="9492" max="9492" width="15" style="11" customWidth="1"/>
    <col min="9493" max="9493" width="13.7109375" style="11" customWidth="1"/>
    <col min="9494" max="9729" width="9.140625" style="11"/>
    <col min="9730" max="9730" width="14.140625" style="11" customWidth="1"/>
    <col min="9731" max="9731" width="55.42578125" style="11" customWidth="1"/>
    <col min="9732" max="9732" width="20" style="11" customWidth="1"/>
    <col min="9733" max="9733" width="0" style="11" hidden="1" customWidth="1"/>
    <col min="9734" max="9734" width="9.140625" style="11"/>
    <col min="9735" max="9746" width="0" style="11" hidden="1" customWidth="1"/>
    <col min="9747" max="9747" width="22" style="11" customWidth="1"/>
    <col min="9748" max="9748" width="15" style="11" customWidth="1"/>
    <col min="9749" max="9749" width="13.7109375" style="11" customWidth="1"/>
    <col min="9750" max="9985" width="9.140625" style="11"/>
    <col min="9986" max="9986" width="14.140625" style="11" customWidth="1"/>
    <col min="9987" max="9987" width="55.42578125" style="11" customWidth="1"/>
    <col min="9988" max="9988" width="20" style="11" customWidth="1"/>
    <col min="9989" max="9989" width="0" style="11" hidden="1" customWidth="1"/>
    <col min="9990" max="9990" width="9.140625" style="11"/>
    <col min="9991" max="10002" width="0" style="11" hidden="1" customWidth="1"/>
    <col min="10003" max="10003" width="22" style="11" customWidth="1"/>
    <col min="10004" max="10004" width="15" style="11" customWidth="1"/>
    <col min="10005" max="10005" width="13.7109375" style="11" customWidth="1"/>
    <col min="10006" max="10241" width="9.140625" style="11"/>
    <col min="10242" max="10242" width="14.140625" style="11" customWidth="1"/>
    <col min="10243" max="10243" width="55.42578125" style="11" customWidth="1"/>
    <col min="10244" max="10244" width="20" style="11" customWidth="1"/>
    <col min="10245" max="10245" width="0" style="11" hidden="1" customWidth="1"/>
    <col min="10246" max="10246" width="9.140625" style="11"/>
    <col min="10247" max="10258" width="0" style="11" hidden="1" customWidth="1"/>
    <col min="10259" max="10259" width="22" style="11" customWidth="1"/>
    <col min="10260" max="10260" width="15" style="11" customWidth="1"/>
    <col min="10261" max="10261" width="13.7109375" style="11" customWidth="1"/>
    <col min="10262" max="10497" width="9.140625" style="11"/>
    <col min="10498" max="10498" width="14.140625" style="11" customWidth="1"/>
    <col min="10499" max="10499" width="55.42578125" style="11" customWidth="1"/>
    <col min="10500" max="10500" width="20" style="11" customWidth="1"/>
    <col min="10501" max="10501" width="0" style="11" hidden="1" customWidth="1"/>
    <col min="10502" max="10502" width="9.140625" style="11"/>
    <col min="10503" max="10514" width="0" style="11" hidden="1" customWidth="1"/>
    <col min="10515" max="10515" width="22" style="11" customWidth="1"/>
    <col min="10516" max="10516" width="15" style="11" customWidth="1"/>
    <col min="10517" max="10517" width="13.7109375" style="11" customWidth="1"/>
    <col min="10518" max="10753" width="9.140625" style="11"/>
    <col min="10754" max="10754" width="14.140625" style="11" customWidth="1"/>
    <col min="10755" max="10755" width="55.42578125" style="11" customWidth="1"/>
    <col min="10756" max="10756" width="20" style="11" customWidth="1"/>
    <col min="10757" max="10757" width="0" style="11" hidden="1" customWidth="1"/>
    <col min="10758" max="10758" width="9.140625" style="11"/>
    <col min="10759" max="10770" width="0" style="11" hidden="1" customWidth="1"/>
    <col min="10771" max="10771" width="22" style="11" customWidth="1"/>
    <col min="10772" max="10772" width="15" style="11" customWidth="1"/>
    <col min="10773" max="10773" width="13.7109375" style="11" customWidth="1"/>
    <col min="10774" max="11009" width="9.140625" style="11"/>
    <col min="11010" max="11010" width="14.140625" style="11" customWidth="1"/>
    <col min="11011" max="11011" width="55.42578125" style="11" customWidth="1"/>
    <col min="11012" max="11012" width="20" style="11" customWidth="1"/>
    <col min="11013" max="11013" width="0" style="11" hidden="1" customWidth="1"/>
    <col min="11014" max="11014" width="9.140625" style="11"/>
    <col min="11015" max="11026" width="0" style="11" hidden="1" customWidth="1"/>
    <col min="11027" max="11027" width="22" style="11" customWidth="1"/>
    <col min="11028" max="11028" width="15" style="11" customWidth="1"/>
    <col min="11029" max="11029" width="13.7109375" style="11" customWidth="1"/>
    <col min="11030" max="11265" width="9.140625" style="11"/>
    <col min="11266" max="11266" width="14.140625" style="11" customWidth="1"/>
    <col min="11267" max="11267" width="55.42578125" style="11" customWidth="1"/>
    <col min="11268" max="11268" width="20" style="11" customWidth="1"/>
    <col min="11269" max="11269" width="0" style="11" hidden="1" customWidth="1"/>
    <col min="11270" max="11270" width="9.140625" style="11"/>
    <col min="11271" max="11282" width="0" style="11" hidden="1" customWidth="1"/>
    <col min="11283" max="11283" width="22" style="11" customWidth="1"/>
    <col min="11284" max="11284" width="15" style="11" customWidth="1"/>
    <col min="11285" max="11285" width="13.7109375" style="11" customWidth="1"/>
    <col min="11286" max="11521" width="9.140625" style="11"/>
    <col min="11522" max="11522" width="14.140625" style="11" customWidth="1"/>
    <col min="11523" max="11523" width="55.42578125" style="11" customWidth="1"/>
    <col min="11524" max="11524" width="20" style="11" customWidth="1"/>
    <col min="11525" max="11525" width="0" style="11" hidden="1" customWidth="1"/>
    <col min="11526" max="11526" width="9.140625" style="11"/>
    <col min="11527" max="11538" width="0" style="11" hidden="1" customWidth="1"/>
    <col min="11539" max="11539" width="22" style="11" customWidth="1"/>
    <col min="11540" max="11540" width="15" style="11" customWidth="1"/>
    <col min="11541" max="11541" width="13.7109375" style="11" customWidth="1"/>
    <col min="11542" max="11777" width="9.140625" style="11"/>
    <col min="11778" max="11778" width="14.140625" style="11" customWidth="1"/>
    <col min="11779" max="11779" width="55.42578125" style="11" customWidth="1"/>
    <col min="11780" max="11780" width="20" style="11" customWidth="1"/>
    <col min="11781" max="11781" width="0" style="11" hidden="1" customWidth="1"/>
    <col min="11782" max="11782" width="9.140625" style="11"/>
    <col min="11783" max="11794" width="0" style="11" hidden="1" customWidth="1"/>
    <col min="11795" max="11795" width="22" style="11" customWidth="1"/>
    <col min="11796" max="11796" width="15" style="11" customWidth="1"/>
    <col min="11797" max="11797" width="13.7109375" style="11" customWidth="1"/>
    <col min="11798" max="12033" width="9.140625" style="11"/>
    <col min="12034" max="12034" width="14.140625" style="11" customWidth="1"/>
    <col min="12035" max="12035" width="55.42578125" style="11" customWidth="1"/>
    <col min="12036" max="12036" width="20" style="11" customWidth="1"/>
    <col min="12037" max="12037" width="0" style="11" hidden="1" customWidth="1"/>
    <col min="12038" max="12038" width="9.140625" style="11"/>
    <col min="12039" max="12050" width="0" style="11" hidden="1" customWidth="1"/>
    <col min="12051" max="12051" width="22" style="11" customWidth="1"/>
    <col min="12052" max="12052" width="15" style="11" customWidth="1"/>
    <col min="12053" max="12053" width="13.7109375" style="11" customWidth="1"/>
    <col min="12054" max="12289" width="9.140625" style="11"/>
    <col min="12290" max="12290" width="14.140625" style="11" customWidth="1"/>
    <col min="12291" max="12291" width="55.42578125" style="11" customWidth="1"/>
    <col min="12292" max="12292" width="20" style="11" customWidth="1"/>
    <col min="12293" max="12293" width="0" style="11" hidden="1" customWidth="1"/>
    <col min="12294" max="12294" width="9.140625" style="11"/>
    <col min="12295" max="12306" width="0" style="11" hidden="1" customWidth="1"/>
    <col min="12307" max="12307" width="22" style="11" customWidth="1"/>
    <col min="12308" max="12308" width="15" style="11" customWidth="1"/>
    <col min="12309" max="12309" width="13.7109375" style="11" customWidth="1"/>
    <col min="12310" max="12545" width="9.140625" style="11"/>
    <col min="12546" max="12546" width="14.140625" style="11" customWidth="1"/>
    <col min="12547" max="12547" width="55.42578125" style="11" customWidth="1"/>
    <col min="12548" max="12548" width="20" style="11" customWidth="1"/>
    <col min="12549" max="12549" width="0" style="11" hidden="1" customWidth="1"/>
    <col min="12550" max="12550" width="9.140625" style="11"/>
    <col min="12551" max="12562" width="0" style="11" hidden="1" customWidth="1"/>
    <col min="12563" max="12563" width="22" style="11" customWidth="1"/>
    <col min="12564" max="12564" width="15" style="11" customWidth="1"/>
    <col min="12565" max="12565" width="13.7109375" style="11" customWidth="1"/>
    <col min="12566" max="12801" width="9.140625" style="11"/>
    <col min="12802" max="12802" width="14.140625" style="11" customWidth="1"/>
    <col min="12803" max="12803" width="55.42578125" style="11" customWidth="1"/>
    <col min="12804" max="12804" width="20" style="11" customWidth="1"/>
    <col min="12805" max="12805" width="0" style="11" hidden="1" customWidth="1"/>
    <col min="12806" max="12806" width="9.140625" style="11"/>
    <col min="12807" max="12818" width="0" style="11" hidden="1" customWidth="1"/>
    <col min="12819" max="12819" width="22" style="11" customWidth="1"/>
    <col min="12820" max="12820" width="15" style="11" customWidth="1"/>
    <col min="12821" max="12821" width="13.7109375" style="11" customWidth="1"/>
    <col min="12822" max="13057" width="9.140625" style="11"/>
    <col min="13058" max="13058" width="14.140625" style="11" customWidth="1"/>
    <col min="13059" max="13059" width="55.42578125" style="11" customWidth="1"/>
    <col min="13060" max="13060" width="20" style="11" customWidth="1"/>
    <col min="13061" max="13061" width="0" style="11" hidden="1" customWidth="1"/>
    <col min="13062" max="13062" width="9.140625" style="11"/>
    <col min="13063" max="13074" width="0" style="11" hidden="1" customWidth="1"/>
    <col min="13075" max="13075" width="22" style="11" customWidth="1"/>
    <col min="13076" max="13076" width="15" style="11" customWidth="1"/>
    <col min="13077" max="13077" width="13.7109375" style="11" customWidth="1"/>
    <col min="13078" max="13313" width="9.140625" style="11"/>
    <col min="13314" max="13314" width="14.140625" style="11" customWidth="1"/>
    <col min="13315" max="13315" width="55.42578125" style="11" customWidth="1"/>
    <col min="13316" max="13316" width="20" style="11" customWidth="1"/>
    <col min="13317" max="13317" width="0" style="11" hidden="1" customWidth="1"/>
    <col min="13318" max="13318" width="9.140625" style="11"/>
    <col min="13319" max="13330" width="0" style="11" hidden="1" customWidth="1"/>
    <col min="13331" max="13331" width="22" style="11" customWidth="1"/>
    <col min="13332" max="13332" width="15" style="11" customWidth="1"/>
    <col min="13333" max="13333" width="13.7109375" style="11" customWidth="1"/>
    <col min="13334" max="13569" width="9.140625" style="11"/>
    <col min="13570" max="13570" width="14.140625" style="11" customWidth="1"/>
    <col min="13571" max="13571" width="55.42578125" style="11" customWidth="1"/>
    <col min="13572" max="13572" width="20" style="11" customWidth="1"/>
    <col min="13573" max="13573" width="0" style="11" hidden="1" customWidth="1"/>
    <col min="13574" max="13574" width="9.140625" style="11"/>
    <col min="13575" max="13586" width="0" style="11" hidden="1" customWidth="1"/>
    <col min="13587" max="13587" width="22" style="11" customWidth="1"/>
    <col min="13588" max="13588" width="15" style="11" customWidth="1"/>
    <col min="13589" max="13589" width="13.7109375" style="11" customWidth="1"/>
    <col min="13590" max="13825" width="9.140625" style="11"/>
    <col min="13826" max="13826" width="14.140625" style="11" customWidth="1"/>
    <col min="13827" max="13827" width="55.42578125" style="11" customWidth="1"/>
    <col min="13828" max="13828" width="20" style="11" customWidth="1"/>
    <col min="13829" max="13829" width="0" style="11" hidden="1" customWidth="1"/>
    <col min="13830" max="13830" width="9.140625" style="11"/>
    <col min="13831" max="13842" width="0" style="11" hidden="1" customWidth="1"/>
    <col min="13843" max="13843" width="22" style="11" customWidth="1"/>
    <col min="13844" max="13844" width="15" style="11" customWidth="1"/>
    <col min="13845" max="13845" width="13.7109375" style="11" customWidth="1"/>
    <col min="13846" max="14081" width="9.140625" style="11"/>
    <col min="14082" max="14082" width="14.140625" style="11" customWidth="1"/>
    <col min="14083" max="14083" width="55.42578125" style="11" customWidth="1"/>
    <col min="14084" max="14084" width="20" style="11" customWidth="1"/>
    <col min="14085" max="14085" width="0" style="11" hidden="1" customWidth="1"/>
    <col min="14086" max="14086" width="9.140625" style="11"/>
    <col min="14087" max="14098" width="0" style="11" hidden="1" customWidth="1"/>
    <col min="14099" max="14099" width="22" style="11" customWidth="1"/>
    <col min="14100" max="14100" width="15" style="11" customWidth="1"/>
    <col min="14101" max="14101" width="13.7109375" style="11" customWidth="1"/>
    <col min="14102" max="14337" width="9.140625" style="11"/>
    <col min="14338" max="14338" width="14.140625" style="11" customWidth="1"/>
    <col min="14339" max="14339" width="55.42578125" style="11" customWidth="1"/>
    <col min="14340" max="14340" width="20" style="11" customWidth="1"/>
    <col min="14341" max="14341" width="0" style="11" hidden="1" customWidth="1"/>
    <col min="14342" max="14342" width="9.140625" style="11"/>
    <col min="14343" max="14354" width="0" style="11" hidden="1" customWidth="1"/>
    <col min="14355" max="14355" width="22" style="11" customWidth="1"/>
    <col min="14356" max="14356" width="15" style="11" customWidth="1"/>
    <col min="14357" max="14357" width="13.7109375" style="11" customWidth="1"/>
    <col min="14358" max="14593" width="9.140625" style="11"/>
    <col min="14594" max="14594" width="14.140625" style="11" customWidth="1"/>
    <col min="14595" max="14595" width="55.42578125" style="11" customWidth="1"/>
    <col min="14596" max="14596" width="20" style="11" customWidth="1"/>
    <col min="14597" max="14597" width="0" style="11" hidden="1" customWidth="1"/>
    <col min="14598" max="14598" width="9.140625" style="11"/>
    <col min="14599" max="14610" width="0" style="11" hidden="1" customWidth="1"/>
    <col min="14611" max="14611" width="22" style="11" customWidth="1"/>
    <col min="14612" max="14612" width="15" style="11" customWidth="1"/>
    <col min="14613" max="14613" width="13.7109375" style="11" customWidth="1"/>
    <col min="14614" max="14849" width="9.140625" style="11"/>
    <col min="14850" max="14850" width="14.140625" style="11" customWidth="1"/>
    <col min="14851" max="14851" width="55.42578125" style="11" customWidth="1"/>
    <col min="14852" max="14852" width="20" style="11" customWidth="1"/>
    <col min="14853" max="14853" width="0" style="11" hidden="1" customWidth="1"/>
    <col min="14854" max="14854" width="9.140625" style="11"/>
    <col min="14855" max="14866" width="0" style="11" hidden="1" customWidth="1"/>
    <col min="14867" max="14867" width="22" style="11" customWidth="1"/>
    <col min="14868" max="14868" width="15" style="11" customWidth="1"/>
    <col min="14869" max="14869" width="13.7109375" style="11" customWidth="1"/>
    <col min="14870" max="15105" width="9.140625" style="11"/>
    <col min="15106" max="15106" width="14.140625" style="11" customWidth="1"/>
    <col min="15107" max="15107" width="55.42578125" style="11" customWidth="1"/>
    <col min="15108" max="15108" width="20" style="11" customWidth="1"/>
    <col min="15109" max="15109" width="0" style="11" hidden="1" customWidth="1"/>
    <col min="15110" max="15110" width="9.140625" style="11"/>
    <col min="15111" max="15122" width="0" style="11" hidden="1" customWidth="1"/>
    <col min="15123" max="15123" width="22" style="11" customWidth="1"/>
    <col min="15124" max="15124" width="15" style="11" customWidth="1"/>
    <col min="15125" max="15125" width="13.7109375" style="11" customWidth="1"/>
    <col min="15126" max="15361" width="9.140625" style="11"/>
    <col min="15362" max="15362" width="14.140625" style="11" customWidth="1"/>
    <col min="15363" max="15363" width="55.42578125" style="11" customWidth="1"/>
    <col min="15364" max="15364" width="20" style="11" customWidth="1"/>
    <col min="15365" max="15365" width="0" style="11" hidden="1" customWidth="1"/>
    <col min="15366" max="15366" width="9.140625" style="11"/>
    <col min="15367" max="15378" width="0" style="11" hidden="1" customWidth="1"/>
    <col min="15379" max="15379" width="22" style="11" customWidth="1"/>
    <col min="15380" max="15380" width="15" style="11" customWidth="1"/>
    <col min="15381" max="15381" width="13.7109375" style="11" customWidth="1"/>
    <col min="15382" max="15617" width="9.140625" style="11"/>
    <col min="15618" max="15618" width="14.140625" style="11" customWidth="1"/>
    <col min="15619" max="15619" width="55.42578125" style="11" customWidth="1"/>
    <col min="15620" max="15620" width="20" style="11" customWidth="1"/>
    <col min="15621" max="15621" width="0" style="11" hidden="1" customWidth="1"/>
    <col min="15622" max="15622" width="9.140625" style="11"/>
    <col min="15623" max="15634" width="0" style="11" hidden="1" customWidth="1"/>
    <col min="15635" max="15635" width="22" style="11" customWidth="1"/>
    <col min="15636" max="15636" width="15" style="11" customWidth="1"/>
    <col min="15637" max="15637" width="13.7109375" style="11" customWidth="1"/>
    <col min="15638" max="15873" width="9.140625" style="11"/>
    <col min="15874" max="15874" width="14.140625" style="11" customWidth="1"/>
    <col min="15875" max="15875" width="55.42578125" style="11" customWidth="1"/>
    <col min="15876" max="15876" width="20" style="11" customWidth="1"/>
    <col min="15877" max="15877" width="0" style="11" hidden="1" customWidth="1"/>
    <col min="15878" max="15878" width="9.140625" style="11"/>
    <col min="15879" max="15890" width="0" style="11" hidden="1" customWidth="1"/>
    <col min="15891" max="15891" width="22" style="11" customWidth="1"/>
    <col min="15892" max="15892" width="15" style="11" customWidth="1"/>
    <col min="15893" max="15893" width="13.7109375" style="11" customWidth="1"/>
    <col min="15894" max="16129" width="9.140625" style="11"/>
    <col min="16130" max="16130" width="14.140625" style="11" customWidth="1"/>
    <col min="16131" max="16131" width="55.42578125" style="11" customWidth="1"/>
    <col min="16132" max="16132" width="20" style="11" customWidth="1"/>
    <col min="16133" max="16133" width="0" style="11" hidden="1" customWidth="1"/>
    <col min="16134" max="16134" width="9.140625" style="11"/>
    <col min="16135" max="16146" width="0" style="11" hidden="1" customWidth="1"/>
    <col min="16147" max="16147" width="22" style="11" customWidth="1"/>
    <col min="16148" max="16148" width="15" style="11" customWidth="1"/>
    <col min="16149" max="16149" width="13.7109375" style="11" customWidth="1"/>
    <col min="16150" max="16384" width="9.140625" style="11"/>
  </cols>
  <sheetData>
    <row r="2" spans="1:21" x14ac:dyDescent="0.2">
      <c r="B2" s="57" t="s">
        <v>91</v>
      </c>
      <c r="C2" s="57"/>
    </row>
    <row r="3" spans="1:21" ht="25.5" x14ac:dyDescent="0.2">
      <c r="A3" s="1" t="s">
        <v>0</v>
      </c>
      <c r="B3" s="1" t="s">
        <v>1</v>
      </c>
      <c r="C3" s="1" t="s">
        <v>2</v>
      </c>
      <c r="D3" s="2" t="s">
        <v>3</v>
      </c>
      <c r="E3" s="3"/>
      <c r="F3" s="4" t="s">
        <v>4</v>
      </c>
      <c r="G3" s="5" t="s">
        <v>5</v>
      </c>
      <c r="H3" s="5"/>
      <c r="I3" s="5" t="s">
        <v>6</v>
      </c>
      <c r="J3" s="5"/>
      <c r="K3" s="6"/>
      <c r="L3" s="5"/>
      <c r="M3" s="6"/>
      <c r="N3" s="6"/>
      <c r="O3" s="5"/>
      <c r="P3" s="5"/>
      <c r="Q3" s="5" t="s">
        <v>7</v>
      </c>
      <c r="R3" s="7"/>
      <c r="S3" s="8" t="s">
        <v>8</v>
      </c>
      <c r="T3" s="9" t="s">
        <v>9</v>
      </c>
      <c r="U3" s="10" t="s">
        <v>10</v>
      </c>
    </row>
    <row r="4" spans="1:21" x14ac:dyDescent="0.2">
      <c r="A4" s="12">
        <v>42</v>
      </c>
      <c r="B4" s="12" t="s">
        <v>11</v>
      </c>
      <c r="C4" s="12" t="s">
        <v>12</v>
      </c>
      <c r="D4" s="13" t="s">
        <v>13</v>
      </c>
      <c r="E4" s="14"/>
      <c r="F4" s="15" t="s">
        <v>14</v>
      </c>
      <c r="G4" s="16">
        <v>42429</v>
      </c>
      <c r="H4" s="14"/>
      <c r="I4" s="17">
        <v>1584815.83</v>
      </c>
      <c r="J4" s="17">
        <v>645918.75</v>
      </c>
      <c r="K4" s="14" t="s">
        <v>15</v>
      </c>
      <c r="L4" s="14" t="s">
        <v>16</v>
      </c>
      <c r="M4" s="14" t="s">
        <v>17</v>
      </c>
      <c r="N4" s="14"/>
      <c r="O4" s="17">
        <v>1584815.83</v>
      </c>
      <c r="P4" s="17">
        <v>1468596.01</v>
      </c>
      <c r="Q4" s="17">
        <v>1584815.83</v>
      </c>
      <c r="R4" s="18">
        <v>0</v>
      </c>
      <c r="S4" s="19">
        <v>1584815.83</v>
      </c>
      <c r="T4" s="20"/>
      <c r="U4" s="21" t="s">
        <v>18</v>
      </c>
    </row>
    <row r="5" spans="1:21" x14ac:dyDescent="0.2">
      <c r="A5" s="12">
        <v>43</v>
      </c>
      <c r="B5" s="12" t="s">
        <v>11</v>
      </c>
      <c r="C5" s="12" t="s">
        <v>19</v>
      </c>
      <c r="D5" s="13" t="s">
        <v>20</v>
      </c>
      <c r="E5" s="14"/>
      <c r="F5" s="15" t="s">
        <v>14</v>
      </c>
      <c r="G5" s="16">
        <v>42429</v>
      </c>
      <c r="H5" s="14"/>
      <c r="I5" s="17">
        <v>1584815.83</v>
      </c>
      <c r="J5" s="17">
        <v>645918.75</v>
      </c>
      <c r="K5" s="14" t="s">
        <v>15</v>
      </c>
      <c r="L5" s="14" t="s">
        <v>16</v>
      </c>
      <c r="M5" s="14" t="s">
        <v>17</v>
      </c>
      <c r="N5" s="14"/>
      <c r="O5" s="17">
        <v>1584815.83</v>
      </c>
      <c r="P5" s="17">
        <v>1468596.01</v>
      </c>
      <c r="Q5" s="17">
        <v>1584815.83</v>
      </c>
      <c r="R5" s="18">
        <v>0</v>
      </c>
      <c r="S5" s="19">
        <v>1584815.83</v>
      </c>
      <c r="T5" s="20"/>
      <c r="U5" s="21" t="s">
        <v>18</v>
      </c>
    </row>
    <row r="6" spans="1:21" x14ac:dyDescent="0.2">
      <c r="A6" s="12">
        <v>44</v>
      </c>
      <c r="B6" s="12" t="s">
        <v>11</v>
      </c>
      <c r="C6" s="12" t="s">
        <v>21</v>
      </c>
      <c r="D6" s="13" t="s">
        <v>22</v>
      </c>
      <c r="E6" s="14"/>
      <c r="F6" s="15" t="s">
        <v>23</v>
      </c>
      <c r="G6" s="16">
        <v>42429</v>
      </c>
      <c r="H6" s="14"/>
      <c r="I6" s="17">
        <v>52849620.829999998</v>
      </c>
      <c r="J6" s="17">
        <v>21539765.370000001</v>
      </c>
      <c r="K6" s="14" t="s">
        <v>15</v>
      </c>
      <c r="L6" s="14" t="s">
        <v>16</v>
      </c>
      <c r="M6" s="14" t="s">
        <v>17</v>
      </c>
      <c r="N6" s="14"/>
      <c r="O6" s="17">
        <v>53043044.829999998</v>
      </c>
      <c r="P6" s="17">
        <v>49165806.469999999</v>
      </c>
      <c r="Q6" s="22">
        <v>53043044.829999998</v>
      </c>
      <c r="R6" s="18">
        <v>-193424</v>
      </c>
      <c r="S6" s="19">
        <v>53043044.829999998</v>
      </c>
      <c r="T6" s="23" t="s">
        <v>24</v>
      </c>
      <c r="U6" s="21" t="s">
        <v>18</v>
      </c>
    </row>
    <row r="7" spans="1:21" x14ac:dyDescent="0.2">
      <c r="A7" s="12">
        <v>45</v>
      </c>
      <c r="B7" s="12" t="s">
        <v>11</v>
      </c>
      <c r="C7" s="12" t="s">
        <v>25</v>
      </c>
      <c r="D7" s="13" t="s">
        <v>26</v>
      </c>
      <c r="E7" s="14"/>
      <c r="F7" s="15" t="s">
        <v>23</v>
      </c>
      <c r="G7" s="16">
        <v>42429</v>
      </c>
      <c r="H7" s="14"/>
      <c r="I7" s="17">
        <v>52849620.829999998</v>
      </c>
      <c r="J7" s="17">
        <v>21539765.370000001</v>
      </c>
      <c r="K7" s="14" t="s">
        <v>15</v>
      </c>
      <c r="L7" s="14" t="s">
        <v>16</v>
      </c>
      <c r="M7" s="14" t="s">
        <v>17</v>
      </c>
      <c r="N7" s="14"/>
      <c r="O7" s="17">
        <v>53045844.829999998</v>
      </c>
      <c r="P7" s="17">
        <v>49168550.469999999</v>
      </c>
      <c r="Q7" s="22">
        <v>53045844.829999998</v>
      </c>
      <c r="R7" s="18">
        <v>-196224</v>
      </c>
      <c r="S7" s="19">
        <v>53045844.829999998</v>
      </c>
      <c r="T7" s="23" t="s">
        <v>24</v>
      </c>
      <c r="U7" s="21" t="s">
        <v>18</v>
      </c>
    </row>
    <row r="8" spans="1:21" ht="38.25" x14ac:dyDescent="0.2">
      <c r="A8" s="12">
        <v>46</v>
      </c>
      <c r="B8" s="12" t="s">
        <v>11</v>
      </c>
      <c r="C8" s="12" t="s">
        <v>27</v>
      </c>
      <c r="D8" s="13" t="s">
        <v>28</v>
      </c>
      <c r="E8" s="14"/>
      <c r="F8" s="15" t="s">
        <v>29</v>
      </c>
      <c r="G8" s="16">
        <v>42429</v>
      </c>
      <c r="H8" s="14"/>
      <c r="I8" s="17">
        <v>698963.76</v>
      </c>
      <c r="J8" s="17">
        <v>284874.61</v>
      </c>
      <c r="K8" s="14" t="s">
        <v>15</v>
      </c>
      <c r="L8" s="14" t="s">
        <v>16</v>
      </c>
      <c r="M8" s="14" t="s">
        <v>17</v>
      </c>
      <c r="N8" s="14"/>
      <c r="O8" s="17">
        <v>698963.76</v>
      </c>
      <c r="P8" s="17">
        <v>647706.42000000004</v>
      </c>
      <c r="Q8" s="17">
        <v>698963.76</v>
      </c>
      <c r="R8" s="18">
        <v>0</v>
      </c>
      <c r="S8" s="19">
        <v>698963.76</v>
      </c>
      <c r="T8" s="23" t="s">
        <v>30</v>
      </c>
      <c r="U8" s="21" t="s">
        <v>18</v>
      </c>
    </row>
    <row r="9" spans="1:21" ht="38.25" x14ac:dyDescent="0.2">
      <c r="A9" s="12">
        <v>47</v>
      </c>
      <c r="B9" s="12" t="s">
        <v>11</v>
      </c>
      <c r="C9" s="12" t="s">
        <v>31</v>
      </c>
      <c r="D9" s="13" t="s">
        <v>32</v>
      </c>
      <c r="E9" s="14"/>
      <c r="F9" s="15" t="s">
        <v>29</v>
      </c>
      <c r="G9" s="16">
        <v>42429</v>
      </c>
      <c r="H9" s="14"/>
      <c r="I9" s="17">
        <v>698963.76</v>
      </c>
      <c r="J9" s="17">
        <v>284874.61</v>
      </c>
      <c r="K9" s="14" t="s">
        <v>15</v>
      </c>
      <c r="L9" s="14" t="s">
        <v>16</v>
      </c>
      <c r="M9" s="14" t="s">
        <v>17</v>
      </c>
      <c r="N9" s="14"/>
      <c r="O9" s="17">
        <v>698963.76</v>
      </c>
      <c r="P9" s="17">
        <v>647706.42000000004</v>
      </c>
      <c r="Q9" s="17">
        <v>698963.76</v>
      </c>
      <c r="R9" s="18">
        <v>0</v>
      </c>
      <c r="S9" s="19">
        <v>698963.76</v>
      </c>
      <c r="T9" s="23" t="s">
        <v>30</v>
      </c>
      <c r="U9" s="21" t="s">
        <v>18</v>
      </c>
    </row>
    <row r="10" spans="1:21" x14ac:dyDescent="0.2">
      <c r="A10" s="12">
        <v>48</v>
      </c>
      <c r="B10" s="12" t="s">
        <v>11</v>
      </c>
      <c r="C10" s="12" t="s">
        <v>33</v>
      </c>
      <c r="D10" s="13" t="s">
        <v>34</v>
      </c>
      <c r="E10" s="14"/>
      <c r="F10" s="15" t="s">
        <v>35</v>
      </c>
      <c r="G10" s="16">
        <v>42429</v>
      </c>
      <c r="H10" s="14"/>
      <c r="I10" s="17">
        <v>244438.35</v>
      </c>
      <c r="J10" s="17">
        <v>99625.02</v>
      </c>
      <c r="K10" s="14" t="s">
        <v>15</v>
      </c>
      <c r="L10" s="14" t="s">
        <v>16</v>
      </c>
      <c r="M10" s="14" t="s">
        <v>17</v>
      </c>
      <c r="N10" s="14"/>
      <c r="O10" s="17">
        <v>244438.35</v>
      </c>
      <c r="P10" s="17">
        <v>226512.87</v>
      </c>
      <c r="Q10" s="17">
        <v>244438.35</v>
      </c>
      <c r="R10" s="18">
        <v>0</v>
      </c>
      <c r="S10" s="19">
        <v>244438.35</v>
      </c>
      <c r="T10" s="20"/>
      <c r="U10" s="21" t="s">
        <v>18</v>
      </c>
    </row>
    <row r="11" spans="1:21" x14ac:dyDescent="0.2">
      <c r="A11" s="12">
        <v>49</v>
      </c>
      <c r="B11" s="12" t="s">
        <v>11</v>
      </c>
      <c r="C11" s="12" t="s">
        <v>36</v>
      </c>
      <c r="D11" s="13" t="s">
        <v>37</v>
      </c>
      <c r="E11" s="14"/>
      <c r="F11" s="15" t="s">
        <v>35</v>
      </c>
      <c r="G11" s="16">
        <v>42429</v>
      </c>
      <c r="H11" s="14"/>
      <c r="I11" s="17">
        <v>244438.35</v>
      </c>
      <c r="J11" s="17">
        <v>99625.02</v>
      </c>
      <c r="K11" s="14" t="s">
        <v>15</v>
      </c>
      <c r="L11" s="14" t="s">
        <v>16</v>
      </c>
      <c r="M11" s="14" t="s">
        <v>17</v>
      </c>
      <c r="N11" s="14"/>
      <c r="O11" s="17">
        <v>244438.35</v>
      </c>
      <c r="P11" s="17">
        <v>226512.87</v>
      </c>
      <c r="Q11" s="17">
        <v>244438.35</v>
      </c>
      <c r="R11" s="18">
        <v>0</v>
      </c>
      <c r="S11" s="19">
        <v>244438.35</v>
      </c>
      <c r="T11" s="20"/>
      <c r="U11" s="21" t="s">
        <v>18</v>
      </c>
    </row>
    <row r="12" spans="1:21" x14ac:dyDescent="0.2">
      <c r="A12" s="12">
        <v>50</v>
      </c>
      <c r="B12" s="12" t="s">
        <v>11</v>
      </c>
      <c r="C12" s="12" t="s">
        <v>38</v>
      </c>
      <c r="D12" s="13" t="s">
        <v>39</v>
      </c>
      <c r="E12" s="14"/>
      <c r="F12" s="15" t="s">
        <v>40</v>
      </c>
      <c r="G12" s="16">
        <v>42429</v>
      </c>
      <c r="H12" s="14"/>
      <c r="I12" s="17">
        <v>559170.61</v>
      </c>
      <c r="J12" s="17">
        <v>227899.53</v>
      </c>
      <c r="K12" s="14" t="s">
        <v>15</v>
      </c>
      <c r="L12" s="14" t="s">
        <v>16</v>
      </c>
      <c r="M12" s="14" t="s">
        <v>17</v>
      </c>
      <c r="N12" s="14"/>
      <c r="O12" s="17">
        <v>586687.67000000004</v>
      </c>
      <c r="P12" s="17">
        <v>502581.7</v>
      </c>
      <c r="Q12" s="22">
        <v>586687.67000000004</v>
      </c>
      <c r="R12" s="18">
        <v>-27517.060000000056</v>
      </c>
      <c r="S12" s="19">
        <v>586687.67000000004</v>
      </c>
      <c r="T12" s="20" t="s">
        <v>41</v>
      </c>
      <c r="U12" s="21" t="s">
        <v>18</v>
      </c>
    </row>
    <row r="13" spans="1:21" x14ac:dyDescent="0.2">
      <c r="A13" s="12">
        <v>51</v>
      </c>
      <c r="B13" s="12" t="s">
        <v>11</v>
      </c>
      <c r="C13" s="12" t="s">
        <v>42</v>
      </c>
      <c r="D13" s="13" t="s">
        <v>43</v>
      </c>
      <c r="E13" s="14"/>
      <c r="F13" s="15" t="s">
        <v>40</v>
      </c>
      <c r="G13" s="16">
        <v>42429</v>
      </c>
      <c r="H13" s="14"/>
      <c r="I13" s="17">
        <v>559170.61</v>
      </c>
      <c r="J13" s="17">
        <v>227899.53</v>
      </c>
      <c r="K13" s="14" t="s">
        <v>15</v>
      </c>
      <c r="L13" s="14" t="s">
        <v>16</v>
      </c>
      <c r="M13" s="14" t="s">
        <v>17</v>
      </c>
      <c r="N13" s="14"/>
      <c r="O13" s="17">
        <v>587468.61</v>
      </c>
      <c r="P13" s="17">
        <v>503543.78</v>
      </c>
      <c r="Q13" s="22">
        <v>587468.61</v>
      </c>
      <c r="R13" s="18">
        <v>-28298</v>
      </c>
      <c r="S13" s="19">
        <v>587468.61</v>
      </c>
      <c r="T13" s="20" t="s">
        <v>41</v>
      </c>
      <c r="U13" s="21" t="s">
        <v>18</v>
      </c>
    </row>
    <row r="14" spans="1:21" x14ac:dyDescent="0.2">
      <c r="A14" s="12">
        <v>52</v>
      </c>
      <c r="B14" s="12" t="s">
        <v>11</v>
      </c>
      <c r="C14" s="12" t="s">
        <v>44</v>
      </c>
      <c r="D14" s="13" t="s">
        <v>45</v>
      </c>
      <c r="E14" s="14"/>
      <c r="F14" s="15" t="s">
        <v>46</v>
      </c>
      <c r="G14" s="16">
        <v>42429</v>
      </c>
      <c r="H14" s="14"/>
      <c r="I14" s="17">
        <v>30527140.350000001</v>
      </c>
      <c r="J14" s="17">
        <v>12441857.300000001</v>
      </c>
      <c r="K14" s="14" t="s">
        <v>15</v>
      </c>
      <c r="L14" s="14" t="s">
        <v>16</v>
      </c>
      <c r="M14" s="14" t="s">
        <v>17</v>
      </c>
      <c r="N14" s="14"/>
      <c r="O14" s="17">
        <v>30527140.350000001</v>
      </c>
      <c r="P14" s="17">
        <v>28288483.390000001</v>
      </c>
      <c r="Q14" s="17">
        <v>30527140.350000001</v>
      </c>
      <c r="R14" s="18">
        <v>0</v>
      </c>
      <c r="S14" s="19">
        <v>30527140.350000001</v>
      </c>
      <c r="T14" s="20" t="s">
        <v>47</v>
      </c>
      <c r="U14" s="21" t="s">
        <v>18</v>
      </c>
    </row>
    <row r="15" spans="1:21" x14ac:dyDescent="0.2">
      <c r="A15" s="12">
        <v>56</v>
      </c>
      <c r="B15" s="12" t="s">
        <v>11</v>
      </c>
      <c r="C15" s="12" t="s">
        <v>48</v>
      </c>
      <c r="D15" s="13" t="s">
        <v>49</v>
      </c>
      <c r="E15" s="14"/>
      <c r="F15" s="15" t="s">
        <v>14</v>
      </c>
      <c r="G15" s="16">
        <v>42429</v>
      </c>
      <c r="H15" s="14"/>
      <c r="I15" s="17">
        <v>2143829.6</v>
      </c>
      <c r="J15" s="17">
        <v>870382.81</v>
      </c>
      <c r="K15" s="14" t="s">
        <v>15</v>
      </c>
      <c r="L15" s="14" t="s">
        <v>16</v>
      </c>
      <c r="M15" s="14" t="s">
        <v>17</v>
      </c>
      <c r="N15" s="14"/>
      <c r="O15" s="17">
        <v>2176849.6</v>
      </c>
      <c r="P15" s="17">
        <v>2019322.63</v>
      </c>
      <c r="Q15" s="22">
        <v>2176849.6</v>
      </c>
      <c r="R15" s="18">
        <v>-33020</v>
      </c>
      <c r="S15" s="19">
        <v>2176849.6</v>
      </c>
      <c r="T15" s="20"/>
      <c r="U15" s="21" t="s">
        <v>18</v>
      </c>
    </row>
    <row r="16" spans="1:21" ht="25.5" x14ac:dyDescent="0.2">
      <c r="A16" s="12">
        <v>57</v>
      </c>
      <c r="B16" s="12" t="s">
        <v>11</v>
      </c>
      <c r="C16" s="24" t="s">
        <v>50</v>
      </c>
      <c r="D16" s="13" t="s">
        <v>51</v>
      </c>
      <c r="E16" s="14"/>
      <c r="F16" s="15" t="s">
        <v>52</v>
      </c>
      <c r="G16" s="16">
        <v>42429</v>
      </c>
      <c r="H16" s="14"/>
      <c r="I16" s="17">
        <v>11856129.460000001</v>
      </c>
      <c r="J16" s="17">
        <v>4831854.74</v>
      </c>
      <c r="K16" s="14" t="s">
        <v>15</v>
      </c>
      <c r="L16" s="14" t="s">
        <v>16</v>
      </c>
      <c r="M16" s="14" t="s">
        <v>17</v>
      </c>
      <c r="N16" s="14"/>
      <c r="O16" s="17">
        <v>11856129.460000001</v>
      </c>
      <c r="P16" s="17">
        <v>10986679.960000001</v>
      </c>
      <c r="Q16" s="17">
        <v>11856129.460000001</v>
      </c>
      <c r="R16" s="18">
        <v>0</v>
      </c>
      <c r="S16" s="19">
        <v>11856129.460000001</v>
      </c>
      <c r="T16" s="20"/>
      <c r="U16" s="21" t="s">
        <v>18</v>
      </c>
    </row>
    <row r="17" spans="1:21" ht="51" x14ac:dyDescent="0.2">
      <c r="A17" s="12">
        <v>76</v>
      </c>
      <c r="B17" s="12" t="s">
        <v>11</v>
      </c>
      <c r="C17" s="12" t="s">
        <v>53</v>
      </c>
      <c r="D17" s="13" t="s">
        <v>54</v>
      </c>
      <c r="E17" s="14"/>
      <c r="F17" s="15" t="s">
        <v>55</v>
      </c>
      <c r="G17" s="16">
        <v>42429</v>
      </c>
      <c r="H17" s="14"/>
      <c r="I17" s="17">
        <v>25839945.309999999</v>
      </c>
      <c r="J17" s="17">
        <v>10513193.439999999</v>
      </c>
      <c r="K17" s="14" t="s">
        <v>15</v>
      </c>
      <c r="L17" s="14" t="s">
        <v>16</v>
      </c>
      <c r="M17" s="14" t="s">
        <v>17</v>
      </c>
      <c r="N17" s="14"/>
      <c r="O17" s="17">
        <v>25854345.309999999</v>
      </c>
      <c r="P17" s="17">
        <v>23958839.989999998</v>
      </c>
      <c r="Q17" s="22">
        <v>25854345.309999999</v>
      </c>
      <c r="R17" s="18">
        <v>-14400</v>
      </c>
      <c r="S17" s="19">
        <v>25854345.309999999</v>
      </c>
      <c r="T17" s="23" t="s">
        <v>56</v>
      </c>
      <c r="U17" s="21" t="s">
        <v>18</v>
      </c>
    </row>
    <row r="18" spans="1:21" ht="51" x14ac:dyDescent="0.2">
      <c r="A18" s="12">
        <v>77</v>
      </c>
      <c r="B18" s="12" t="s">
        <v>11</v>
      </c>
      <c r="C18" s="12" t="s">
        <v>57</v>
      </c>
      <c r="D18" s="13" t="s">
        <v>58</v>
      </c>
      <c r="E18" s="14"/>
      <c r="F18" s="15" t="s">
        <v>55</v>
      </c>
      <c r="G18" s="16">
        <v>42429</v>
      </c>
      <c r="H18" s="14"/>
      <c r="I18" s="17">
        <v>25839945.309999999</v>
      </c>
      <c r="J18" s="17">
        <v>10513193.439999999</v>
      </c>
      <c r="K18" s="14" t="s">
        <v>15</v>
      </c>
      <c r="L18" s="14" t="s">
        <v>16</v>
      </c>
      <c r="M18" s="14" t="s">
        <v>17</v>
      </c>
      <c r="N18" s="14"/>
      <c r="O18" s="17">
        <v>25854345.309999999</v>
      </c>
      <c r="P18" s="17">
        <v>23958839.989999998</v>
      </c>
      <c r="Q18" s="22">
        <v>25854345.309999999</v>
      </c>
      <c r="R18" s="18">
        <v>-14400</v>
      </c>
      <c r="S18" s="19">
        <v>25854345.309999999</v>
      </c>
      <c r="T18" s="23" t="s">
        <v>56</v>
      </c>
      <c r="U18" s="21" t="s">
        <v>18</v>
      </c>
    </row>
    <row r="19" spans="1:21" x14ac:dyDescent="0.2">
      <c r="A19" s="12">
        <v>136</v>
      </c>
      <c r="B19" s="12" t="s">
        <v>11</v>
      </c>
      <c r="C19" s="12" t="s">
        <v>59</v>
      </c>
      <c r="D19" s="13" t="s">
        <v>60</v>
      </c>
      <c r="E19" s="14"/>
      <c r="F19" s="15" t="s">
        <v>61</v>
      </c>
      <c r="G19" s="16">
        <v>42429</v>
      </c>
      <c r="H19" s="14"/>
      <c r="I19" s="17">
        <v>2043073.78</v>
      </c>
      <c r="J19" s="17">
        <v>832689.61</v>
      </c>
      <c r="K19" s="14" t="s">
        <v>15</v>
      </c>
      <c r="L19" s="14" t="s">
        <v>16</v>
      </c>
      <c r="M19" s="14" t="s">
        <v>17</v>
      </c>
      <c r="N19" s="14"/>
      <c r="O19" s="17">
        <v>2043073.78</v>
      </c>
      <c r="P19" s="17">
        <v>1893248.37</v>
      </c>
      <c r="Q19" s="17">
        <v>2043073.78</v>
      </c>
      <c r="R19" s="18">
        <v>0</v>
      </c>
      <c r="S19" s="19">
        <v>2043073.78</v>
      </c>
      <c r="T19" s="20"/>
      <c r="U19" s="21" t="s">
        <v>18</v>
      </c>
    </row>
    <row r="20" spans="1:21" x14ac:dyDescent="0.2">
      <c r="A20" s="12">
        <v>149</v>
      </c>
      <c r="B20" s="12" t="s">
        <v>11</v>
      </c>
      <c r="C20" s="12" t="s">
        <v>62</v>
      </c>
      <c r="D20" s="13" t="s">
        <v>63</v>
      </c>
      <c r="E20" s="14"/>
      <c r="F20" s="15" t="s">
        <v>64</v>
      </c>
      <c r="G20" s="16">
        <v>42429</v>
      </c>
      <c r="H20" s="14"/>
      <c r="I20" s="17">
        <v>1814159.56</v>
      </c>
      <c r="J20" s="17">
        <v>739391.71</v>
      </c>
      <c r="K20" s="14" t="s">
        <v>15</v>
      </c>
      <c r="L20" s="14" t="s">
        <v>16</v>
      </c>
      <c r="M20" s="14" t="s">
        <v>17</v>
      </c>
      <c r="N20" s="14"/>
      <c r="O20" s="17">
        <v>1814159.56</v>
      </c>
      <c r="P20" s="17">
        <v>1681121.19</v>
      </c>
      <c r="Q20" s="17">
        <v>1814159.56</v>
      </c>
      <c r="R20" s="18">
        <v>0</v>
      </c>
      <c r="S20" s="19">
        <v>1814159.56</v>
      </c>
      <c r="T20" s="20" t="s">
        <v>65</v>
      </c>
      <c r="U20" s="21" t="s">
        <v>18</v>
      </c>
    </row>
    <row r="21" spans="1:21" x14ac:dyDescent="0.2">
      <c r="A21" s="12">
        <v>153</v>
      </c>
      <c r="B21" s="12" t="s">
        <v>11</v>
      </c>
      <c r="C21" s="12" t="s">
        <v>66</v>
      </c>
      <c r="D21" s="13" t="s">
        <v>67</v>
      </c>
      <c r="E21" s="14"/>
      <c r="F21" s="15" t="s">
        <v>68</v>
      </c>
      <c r="G21" s="16">
        <v>42429</v>
      </c>
      <c r="H21" s="14"/>
      <c r="I21" s="17">
        <v>3533181.69</v>
      </c>
      <c r="J21" s="17">
        <v>1440008.53</v>
      </c>
      <c r="K21" s="14" t="s">
        <v>15</v>
      </c>
      <c r="L21" s="14" t="s">
        <v>16</v>
      </c>
      <c r="M21" s="14" t="s">
        <v>17</v>
      </c>
      <c r="N21" s="14"/>
      <c r="O21" s="17">
        <v>3533181.69</v>
      </c>
      <c r="P21" s="17">
        <v>3274081.7</v>
      </c>
      <c r="Q21" s="17">
        <v>3533181.69</v>
      </c>
      <c r="R21" s="18">
        <v>0</v>
      </c>
      <c r="S21" s="19">
        <v>3533181.69</v>
      </c>
      <c r="T21" s="20"/>
      <c r="U21" s="21" t="s">
        <v>18</v>
      </c>
    </row>
    <row r="22" spans="1:21" x14ac:dyDescent="0.2">
      <c r="A22" s="12">
        <v>154</v>
      </c>
      <c r="B22" s="12" t="s">
        <v>11</v>
      </c>
      <c r="C22" s="12" t="s">
        <v>69</v>
      </c>
      <c r="D22" s="13" t="s">
        <v>70</v>
      </c>
      <c r="E22" s="14"/>
      <c r="F22" s="15" t="s">
        <v>68</v>
      </c>
      <c r="G22" s="16">
        <v>42429</v>
      </c>
      <c r="H22" s="14"/>
      <c r="I22" s="17">
        <v>7097224.7800000003</v>
      </c>
      <c r="J22" s="17">
        <v>2886889.45</v>
      </c>
      <c r="K22" s="14" t="s">
        <v>15</v>
      </c>
      <c r="L22" s="14" t="s">
        <v>16</v>
      </c>
      <c r="M22" s="14" t="s">
        <v>17</v>
      </c>
      <c r="N22" s="14"/>
      <c r="O22" s="17">
        <v>7099483.7800000003</v>
      </c>
      <c r="P22" s="17">
        <v>6578975.4500000002</v>
      </c>
      <c r="Q22" s="22">
        <v>7099483.7800000003</v>
      </c>
      <c r="R22" s="18">
        <v>-2259</v>
      </c>
      <c r="S22" s="19">
        <v>7099483.7800000003</v>
      </c>
      <c r="T22" s="20"/>
      <c r="U22" s="21" t="s">
        <v>18</v>
      </c>
    </row>
    <row r="23" spans="1:21" x14ac:dyDescent="0.2">
      <c r="A23" s="12">
        <v>157</v>
      </c>
      <c r="B23" s="12" t="s">
        <v>11</v>
      </c>
      <c r="C23" s="12" t="s">
        <v>71</v>
      </c>
      <c r="D23" s="13" t="s">
        <v>72</v>
      </c>
      <c r="E23" s="14"/>
      <c r="F23" s="15" t="s">
        <v>73</v>
      </c>
      <c r="G23" s="16">
        <v>42429</v>
      </c>
      <c r="H23" s="14"/>
      <c r="I23" s="17">
        <v>5226295.49</v>
      </c>
      <c r="J23" s="17">
        <v>2130065.96</v>
      </c>
      <c r="K23" s="14" t="s">
        <v>15</v>
      </c>
      <c r="L23" s="14" t="s">
        <v>16</v>
      </c>
      <c r="M23" s="14" t="s">
        <v>17</v>
      </c>
      <c r="N23" s="14"/>
      <c r="O23" s="17">
        <v>5658882.4800000004</v>
      </c>
      <c r="P23" s="17">
        <v>4889475.2300000004</v>
      </c>
      <c r="Q23" s="22">
        <v>5658882.4800000004</v>
      </c>
      <c r="R23" s="18">
        <v>-432586.99000000022</v>
      </c>
      <c r="S23" s="19">
        <v>5658882.4800000004</v>
      </c>
      <c r="T23" s="20"/>
      <c r="U23" s="21" t="s">
        <v>18</v>
      </c>
    </row>
    <row r="24" spans="1:21" x14ac:dyDescent="0.2">
      <c r="I24" s="29">
        <f>SUM(I4:I23)</f>
        <v>227794944.09</v>
      </c>
      <c r="J24" s="29">
        <v>111408790.90999998</v>
      </c>
      <c r="K24" s="29">
        <v>38461.9</v>
      </c>
      <c r="L24" s="29">
        <v>38461.9</v>
      </c>
      <c r="M24" s="29">
        <v>38461.9</v>
      </c>
      <c r="N24" s="29">
        <v>38461.9</v>
      </c>
      <c r="O24" s="29">
        <v>273688274.24000007</v>
      </c>
      <c r="P24" s="29">
        <v>250989857.45999986</v>
      </c>
      <c r="Q24" s="29">
        <f>SUM(Q4:Q23)</f>
        <v>228737073.13999999</v>
      </c>
      <c r="R24" s="29">
        <v>-1328754.9200000004</v>
      </c>
      <c r="S24" s="30">
        <f>SUM(S4:S23)</f>
        <v>228737073.13999999</v>
      </c>
      <c r="T24" s="31"/>
      <c r="U24" s="32"/>
    </row>
    <row r="25" spans="1:21" ht="25.5" x14ac:dyDescent="0.2">
      <c r="A25" s="33" t="s">
        <v>0</v>
      </c>
      <c r="B25" s="33" t="s">
        <v>1</v>
      </c>
      <c r="C25" s="33" t="s">
        <v>74</v>
      </c>
      <c r="D25" s="34" t="s">
        <v>3</v>
      </c>
      <c r="E25" s="33"/>
      <c r="F25" s="35" t="s">
        <v>4</v>
      </c>
      <c r="G25" s="36" t="s">
        <v>5</v>
      </c>
      <c r="H25" s="36"/>
      <c r="I25" s="36" t="s">
        <v>6</v>
      </c>
      <c r="J25" s="37"/>
      <c r="K25" s="37"/>
      <c r="L25" s="37"/>
      <c r="M25" s="37"/>
      <c r="N25" s="37"/>
      <c r="O25" s="36"/>
      <c r="P25" s="36"/>
      <c r="Q25" s="36" t="s">
        <v>7</v>
      </c>
      <c r="R25" s="1"/>
      <c r="S25" s="38" t="s">
        <v>8</v>
      </c>
      <c r="T25" s="39" t="s">
        <v>9</v>
      </c>
      <c r="U25" s="10" t="s">
        <v>10</v>
      </c>
    </row>
    <row r="26" spans="1:21" s="46" customFormat="1" ht="38.25" x14ac:dyDescent="0.2">
      <c r="A26" s="40">
        <v>4879</v>
      </c>
      <c r="B26" s="40" t="s">
        <v>75</v>
      </c>
      <c r="C26" s="40" t="s">
        <v>76</v>
      </c>
      <c r="D26" s="41" t="s">
        <v>77</v>
      </c>
      <c r="E26" s="14"/>
      <c r="F26" s="42" t="s">
        <v>78</v>
      </c>
      <c r="G26" s="16">
        <v>39599</v>
      </c>
      <c r="H26" s="14"/>
      <c r="I26" s="17">
        <v>225000</v>
      </c>
      <c r="J26" s="17">
        <v>225000</v>
      </c>
      <c r="K26" s="17" t="s">
        <v>79</v>
      </c>
      <c r="L26" s="17" t="s">
        <v>80</v>
      </c>
      <c r="M26" s="17" t="s">
        <v>81</v>
      </c>
      <c r="N26" s="17" t="s">
        <v>82</v>
      </c>
      <c r="O26" s="17">
        <v>534330</v>
      </c>
      <c r="P26" s="17">
        <v>172185.3</v>
      </c>
      <c r="Q26" s="22">
        <v>534330</v>
      </c>
      <c r="R26" s="26"/>
      <c r="S26" s="43">
        <v>534330</v>
      </c>
      <c r="T26" s="44" t="s">
        <v>83</v>
      </c>
      <c r="U26" s="45" t="s">
        <v>84</v>
      </c>
    </row>
    <row r="27" spans="1:21" ht="25.5" x14ac:dyDescent="0.2">
      <c r="A27" s="47">
        <v>4938</v>
      </c>
      <c r="B27" s="47" t="s">
        <v>75</v>
      </c>
      <c r="C27" s="47" t="s">
        <v>85</v>
      </c>
      <c r="D27" s="41" t="s">
        <v>86</v>
      </c>
      <c r="E27" s="14"/>
      <c r="F27" s="42" t="s">
        <v>87</v>
      </c>
      <c r="G27" s="16">
        <v>43077</v>
      </c>
      <c r="H27" s="14"/>
      <c r="I27" s="17">
        <v>1137000</v>
      </c>
      <c r="J27" s="17">
        <v>1137000</v>
      </c>
      <c r="K27" s="17" t="s">
        <v>79</v>
      </c>
      <c r="L27" s="17" t="s">
        <v>80</v>
      </c>
      <c r="M27" s="17" t="s">
        <v>81</v>
      </c>
      <c r="N27" s="17" t="s">
        <v>82</v>
      </c>
      <c r="O27" s="17">
        <v>1137000</v>
      </c>
      <c r="P27" s="17">
        <v>1137000</v>
      </c>
      <c r="Q27" s="17">
        <v>1137000</v>
      </c>
      <c r="S27" s="43">
        <v>1137000</v>
      </c>
      <c r="T27" s="44" t="s">
        <v>88</v>
      </c>
      <c r="U27" s="48" t="s">
        <v>89</v>
      </c>
    </row>
    <row r="28" spans="1:21" x14ac:dyDescent="0.2">
      <c r="A28" s="12"/>
      <c r="B28" s="12"/>
      <c r="C28" s="12"/>
      <c r="D28" s="13"/>
      <c r="E28" s="14"/>
      <c r="F28" s="15"/>
      <c r="G28" s="14"/>
      <c r="H28" s="14"/>
      <c r="I28" s="29">
        <f t="shared" ref="I28:S28" si="0">SUM(I26:I27)</f>
        <v>1362000</v>
      </c>
      <c r="J28" s="29">
        <f t="shared" si="0"/>
        <v>1362000</v>
      </c>
      <c r="K28" s="29">
        <f t="shared" si="0"/>
        <v>0</v>
      </c>
      <c r="L28" s="29">
        <f t="shared" si="0"/>
        <v>0</v>
      </c>
      <c r="M28" s="29">
        <f t="shared" si="0"/>
        <v>0</v>
      </c>
      <c r="N28" s="29">
        <f t="shared" si="0"/>
        <v>0</v>
      </c>
      <c r="O28" s="29">
        <f t="shared" si="0"/>
        <v>1671330</v>
      </c>
      <c r="P28" s="29">
        <f t="shared" si="0"/>
        <v>1309185.3</v>
      </c>
      <c r="Q28" s="29">
        <f t="shared" si="0"/>
        <v>1671330</v>
      </c>
      <c r="R28" s="29">
        <f t="shared" si="0"/>
        <v>0</v>
      </c>
      <c r="S28" s="49">
        <f t="shared" si="0"/>
        <v>1671330</v>
      </c>
      <c r="T28" s="31"/>
      <c r="U28" s="32"/>
    </row>
    <row r="30" spans="1:21" ht="15" x14ac:dyDescent="0.25">
      <c r="F30" s="52" t="s">
        <v>90</v>
      </c>
      <c r="G30" s="53"/>
      <c r="H30" s="54"/>
      <c r="I30" s="55"/>
      <c r="J30" s="55"/>
      <c r="K30" s="54"/>
      <c r="L30" s="54"/>
      <c r="M30" s="54"/>
      <c r="N30" s="54"/>
      <c r="O30" s="55"/>
      <c r="P30" s="55"/>
      <c r="Q30" s="55"/>
      <c r="R30" s="54"/>
      <c r="S30" s="56">
        <v>230408403.13999999</v>
      </c>
    </row>
  </sheetData>
  <sheetProtection algorithmName="SHA-512" hashValue="5KWyRbNZ4r0vzjixtDYtBW+mE2XDoEhkCcSqevg4d2cRMJHPecnSDm64KMfzWbeQ1vSpnPEOyHeL3d1r81uV+Q==" saltValue="QmgPP+yyvnf3Q4+FsGJb+w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Zał. 11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2018-11-16T09:11:26Z</dcterms:modified>
</cp:coreProperties>
</file>